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D:\STATISTIK\OPD 2026\17 OPD 2026\Data di Koreksi\12. DISPATAN (ok)\"/>
    </mc:Choice>
  </mc:AlternateContent>
  <xr:revisionPtr revIDLastSave="0" documentId="13_ncr:1_{242654F7-A048-4507-BBA5-BD272A96589E}" xr6:coauthVersionLast="47" xr6:coauthVersionMax="47" xr10:uidLastSave="{00000000-0000-0000-0000-000000000000}"/>
  <bookViews>
    <workbookView xWindow="-120" yWindow="-120" windowWidth="20730" windowHeight="11040" xr2:uid="{8E644ABA-7FFD-42EE-8AE3-F3BB741CB3D1}"/>
  </bookViews>
  <sheets>
    <sheet name="Tabel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N16" i="1"/>
  <c r="M16" i="1"/>
  <c r="L16" i="1"/>
  <c r="K16" i="1"/>
  <c r="J16" i="1"/>
  <c r="I16" i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<sst xmlns="http://schemas.openxmlformats.org/spreadsheetml/2006/main" count="45" uniqueCount="31">
  <si>
    <t>KODE WILAYAH</t>
  </si>
  <si>
    <t>WILAYAH</t>
  </si>
  <si>
    <t>KECAMATAN</t>
  </si>
  <si>
    <t>Kabupaten Karimun</t>
  </si>
  <si>
    <t>Karimun</t>
  </si>
  <si>
    <t>Tebing</t>
  </si>
  <si>
    <t>Meral</t>
  </si>
  <si>
    <t>Meral Barat</t>
  </si>
  <si>
    <t>Durai</t>
  </si>
  <si>
    <t>Moro</t>
  </si>
  <si>
    <t>Kundur</t>
  </si>
  <si>
    <t>Kundur Barat</t>
  </si>
  <si>
    <t>Kundur Utara</t>
  </si>
  <si>
    <t>Ungar</t>
  </si>
  <si>
    <t>Belat</t>
  </si>
  <si>
    <t>Buru</t>
  </si>
  <si>
    <t>Sugie Besar</t>
  </si>
  <si>
    <t>Selat Gelam</t>
  </si>
  <si>
    <t>Kelapa Sawit 2025</t>
  </si>
  <si>
    <t>Kelapa Sawit 2024</t>
  </si>
  <si>
    <t>Kelapa 2024</t>
  </si>
  <si>
    <t>Kelapa 2025</t>
  </si>
  <si>
    <t>Karet 2024</t>
  </si>
  <si>
    <t>Karet 2025</t>
  </si>
  <si>
    <t>Sagu 2024</t>
  </si>
  <si>
    <t>Sagu 2025</t>
  </si>
  <si>
    <t>Gambir 2024</t>
  </si>
  <si>
    <t>Gambir 2025</t>
  </si>
  <si>
    <t>Pinang 2024</t>
  </si>
  <si>
    <t>Pinang 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</si>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</sst>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0"/>
      <color rgb="FF000000"/>
      <name val="Arial"/>
      <scheme val="minor"/>
    </font>
    <font>
      <sz val="10"/>
      <color rgb="FF000000"/>
      <name val="Arial"/>
      <scheme val="minor"/>
    </font>
    <font>
      <sz val="11"/>
      <color theme="1"/>
      <name val="Calibri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6" fillId="0" borderId="4" xfId="0" applyFont="1" applyBorder="1" applyAlignment="1">
      <alignment horizontal="left"/>
    </xf>
    <xf numFmtId="2" fontId="6" fillId="0" borderId="4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6" fillId="0" borderId="10" xfId="0" applyFont="1" applyBorder="1" applyAlignment="1">
      <alignment horizontal="left"/>
    </xf>
    <xf numFmtId="2" fontId="6" fillId="0" borderId="10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2" fontId="6" fillId="0" borderId="12" xfId="1" applyNumberFormat="1" applyFont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 vertical="center"/>
    </xf>
    <xf numFmtId="0" fontId="5" fillId="0" borderId="7" xfId="0" applyFont="1" applyBorder="1" applyAlignment="1"/>
    <xf numFmtId="0" fontId="6" fillId="0" borderId="7" xfId="0" applyFont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14F49-3F73-4423-B8ED-E9B06C60D579}">
  <sheetPr codeName="Sheet2">
    <outlinePr summaryBelow="0" summaryRight="0"/>
  </sheetPr>
  <dimension ref="A1:P17"/>
  <sheetViews>
    <sheetView tabSelected="1" topLeftCell="G1" workbookViewId="0">
      <selection activeCell="H11" sqref="H11"/>
    </sheetView>
  </sheetViews>
  <sheetFormatPr defaultColWidth="12.5703125" defaultRowHeight="15.75" customHeight="1" x14ac:dyDescent="0.2"/>
  <cols>
    <col min="1" max="1" width="15.140625" bestFit="1" customWidth="1"/>
    <col min="2" max="2" width="19.85546875" customWidth="1"/>
    <col min="3" max="3" width="25" customWidth="1"/>
  </cols>
  <sheetData>
    <row r="1" spans="1:16" ht="42" customHeight="1" thickTop="1" thickBot="1" x14ac:dyDescent="0.3">
      <c r="A1" s="18" t="s">
        <v>0</v>
      </c>
      <c r="B1" s="19" t="s">
        <v>1</v>
      </c>
      <c r="C1" s="20" t="s">
        <v>2</v>
      </c>
      <c r="D1" s="21" t="s">
        <v>19</v>
      </c>
      <c r="E1" s="21" t="s">
        <v>18</v>
      </c>
      <c r="F1" s="21" t="s">
        <v>20</v>
      </c>
      <c r="G1" s="21" t="s">
        <v>21</v>
      </c>
      <c r="H1" s="21" t="s">
        <v>22</v>
      </c>
      <c r="I1" s="21" t="s">
        <v>23</v>
      </c>
      <c r="J1" s="21" t="s">
        <v>24</v>
      </c>
      <c r="K1" s="21" t="s">
        <v>25</v>
      </c>
      <c r="L1" s="21" t="s">
        <v>26</v>
      </c>
      <c r="M1" s="21" t="s">
        <v>27</v>
      </c>
      <c r="N1" s="21" t="s">
        <v>28</v>
      </c>
      <c r="O1" s="22" t="s">
        <v>29</v>
      </c>
      <c r="P1" s="2"/>
    </row>
    <row r="2" spans="1:16" ht="15.75" customHeight="1" x14ac:dyDescent="0.25">
      <c r="A2" s="3">
        <v>2102</v>
      </c>
      <c r="B2" s="16" t="s">
        <v>3</v>
      </c>
      <c r="C2" s="17" t="s">
        <v>4</v>
      </c>
      <c r="D2" s="4">
        <v>0</v>
      </c>
      <c r="E2" s="4">
        <v>0</v>
      </c>
      <c r="F2" s="4">
        <v>16.32</v>
      </c>
      <c r="G2" s="4">
        <v>0</v>
      </c>
      <c r="H2" s="4">
        <v>0.97499999999999998</v>
      </c>
      <c r="I2" s="4">
        <v>0</v>
      </c>
      <c r="J2" s="4">
        <v>2.1</v>
      </c>
      <c r="K2" s="4">
        <v>0</v>
      </c>
      <c r="L2" s="4">
        <v>0</v>
      </c>
      <c r="M2" s="4">
        <v>0</v>
      </c>
      <c r="N2" s="4">
        <v>0</v>
      </c>
      <c r="O2" s="23">
        <v>0</v>
      </c>
      <c r="P2" s="1"/>
    </row>
    <row r="3" spans="1:16" ht="15.75" customHeight="1" x14ac:dyDescent="0.25">
      <c r="A3" s="5">
        <v>2102</v>
      </c>
      <c r="B3" s="6" t="s">
        <v>3</v>
      </c>
      <c r="C3" s="7" t="s">
        <v>5</v>
      </c>
      <c r="D3" s="8">
        <v>0</v>
      </c>
      <c r="E3" s="8">
        <v>0</v>
      </c>
      <c r="F3" s="8">
        <v>6.8</v>
      </c>
      <c r="G3" s="8">
        <v>7</v>
      </c>
      <c r="H3" s="8">
        <v>2.12</v>
      </c>
      <c r="I3" s="8">
        <v>0.9</v>
      </c>
      <c r="J3" s="8">
        <v>0</v>
      </c>
      <c r="K3" s="8">
        <v>0</v>
      </c>
      <c r="L3" s="8">
        <v>0</v>
      </c>
      <c r="M3" s="8">
        <v>0</v>
      </c>
      <c r="N3" s="8">
        <v>2.65</v>
      </c>
      <c r="O3" s="24">
        <v>2.5749999999999997</v>
      </c>
      <c r="P3" s="1"/>
    </row>
    <row r="4" spans="1:16" ht="15.75" customHeight="1" x14ac:dyDescent="0.25">
      <c r="A4" s="5">
        <v>2102</v>
      </c>
      <c r="B4" s="6" t="s">
        <v>3</v>
      </c>
      <c r="C4" s="7" t="s">
        <v>6</v>
      </c>
      <c r="D4" s="8">
        <v>0</v>
      </c>
      <c r="E4" s="8">
        <v>0</v>
      </c>
      <c r="F4" s="8">
        <v>12.71</v>
      </c>
      <c r="G4" s="8">
        <v>12.427500000000002</v>
      </c>
      <c r="H4" s="8">
        <v>4.5</v>
      </c>
      <c r="I4" s="8">
        <v>2.4</v>
      </c>
      <c r="J4" s="8">
        <v>0</v>
      </c>
      <c r="K4" s="8">
        <v>0</v>
      </c>
      <c r="L4" s="8">
        <v>0</v>
      </c>
      <c r="M4" s="8">
        <v>0</v>
      </c>
      <c r="N4" s="8">
        <v>0.82000000000000006</v>
      </c>
      <c r="O4" s="24">
        <v>0.8</v>
      </c>
      <c r="P4" s="1"/>
    </row>
    <row r="5" spans="1:16" ht="15.75" customHeight="1" x14ac:dyDescent="0.25">
      <c r="A5" s="5">
        <v>2102</v>
      </c>
      <c r="B5" s="6" t="s">
        <v>3</v>
      </c>
      <c r="C5" s="7" t="s">
        <v>7</v>
      </c>
      <c r="D5" s="8">
        <v>0</v>
      </c>
      <c r="E5" s="8">
        <v>0</v>
      </c>
      <c r="F5" s="8">
        <v>11.32</v>
      </c>
      <c r="G5" s="8">
        <v>11.309999999999999</v>
      </c>
      <c r="H5" s="8">
        <v>1.2349999999999999</v>
      </c>
      <c r="I5" s="8">
        <v>1.6</v>
      </c>
      <c r="J5" s="8">
        <v>0</v>
      </c>
      <c r="K5" s="8">
        <v>0</v>
      </c>
      <c r="L5" s="8">
        <v>0</v>
      </c>
      <c r="M5" s="8">
        <v>0</v>
      </c>
      <c r="N5" s="8">
        <v>0.32</v>
      </c>
      <c r="O5" s="24">
        <v>0.3</v>
      </c>
      <c r="P5" s="1"/>
    </row>
    <row r="6" spans="1:16" ht="15.75" customHeight="1" x14ac:dyDescent="0.25">
      <c r="A6" s="5">
        <v>2102</v>
      </c>
      <c r="B6" s="6" t="s">
        <v>3</v>
      </c>
      <c r="C6" s="7" t="s">
        <v>8</v>
      </c>
      <c r="D6" s="8">
        <v>0</v>
      </c>
      <c r="E6" s="8">
        <v>0</v>
      </c>
      <c r="F6" s="8">
        <v>28.75</v>
      </c>
      <c r="G6" s="8">
        <v>28.625</v>
      </c>
      <c r="H6" s="8">
        <v>45.7</v>
      </c>
      <c r="I6" s="8">
        <v>47.2</v>
      </c>
      <c r="J6" s="8">
        <v>0</v>
      </c>
      <c r="K6" s="8">
        <v>0</v>
      </c>
      <c r="L6" s="8">
        <v>0</v>
      </c>
      <c r="M6" s="8">
        <v>0</v>
      </c>
      <c r="N6" s="8">
        <v>1.93</v>
      </c>
      <c r="O6" s="24">
        <v>1.9</v>
      </c>
      <c r="P6" s="1"/>
    </row>
    <row r="7" spans="1:16" ht="15.75" customHeight="1" x14ac:dyDescent="0.25">
      <c r="A7" s="5">
        <v>2102</v>
      </c>
      <c r="B7" s="6" t="s">
        <v>3</v>
      </c>
      <c r="C7" s="7" t="s">
        <v>9</v>
      </c>
      <c r="D7" s="8">
        <v>0</v>
      </c>
      <c r="E7" s="8">
        <v>0</v>
      </c>
      <c r="F7" s="8">
        <v>26.5</v>
      </c>
      <c r="G7" s="8">
        <v>18</v>
      </c>
      <c r="H7" s="8">
        <v>3.9</v>
      </c>
      <c r="I7" s="8">
        <v>30</v>
      </c>
      <c r="J7" s="8">
        <v>0</v>
      </c>
      <c r="K7" s="8">
        <v>0</v>
      </c>
      <c r="L7" s="8">
        <v>0</v>
      </c>
      <c r="M7" s="8">
        <v>0</v>
      </c>
      <c r="N7" s="8">
        <v>0.91999999999999993</v>
      </c>
      <c r="O7" s="24">
        <v>1.2</v>
      </c>
      <c r="P7" s="1"/>
    </row>
    <row r="8" spans="1:16" ht="15.75" customHeight="1" x14ac:dyDescent="0.25">
      <c r="A8" s="5">
        <v>2102</v>
      </c>
      <c r="B8" s="6" t="s">
        <v>3</v>
      </c>
      <c r="C8" s="7" t="s">
        <v>10</v>
      </c>
      <c r="D8" s="8">
        <v>33.200000000000003</v>
      </c>
      <c r="E8" s="8">
        <v>33.200000000000003</v>
      </c>
      <c r="F8" s="8">
        <v>350.75</v>
      </c>
      <c r="G8" s="8">
        <v>350.625</v>
      </c>
      <c r="H8" s="8">
        <v>268.5</v>
      </c>
      <c r="I8" s="8">
        <v>273</v>
      </c>
      <c r="J8" s="8">
        <v>17.2</v>
      </c>
      <c r="K8" s="8">
        <v>17</v>
      </c>
      <c r="L8" s="8">
        <v>15.45</v>
      </c>
      <c r="M8" s="8">
        <v>15.487499999999999</v>
      </c>
      <c r="N8" s="8">
        <v>0.95</v>
      </c>
      <c r="O8" s="24">
        <v>2.4</v>
      </c>
      <c r="P8" s="1"/>
    </row>
    <row r="9" spans="1:16" ht="15.75" customHeight="1" x14ac:dyDescent="0.25">
      <c r="A9" s="5">
        <v>2102</v>
      </c>
      <c r="B9" s="6" t="s">
        <v>3</v>
      </c>
      <c r="C9" s="7" t="s">
        <v>11</v>
      </c>
      <c r="D9" s="8">
        <v>27.2</v>
      </c>
      <c r="E9" s="8">
        <v>27.2</v>
      </c>
      <c r="F9" s="8">
        <v>128.6</v>
      </c>
      <c r="G9" s="8">
        <v>128.39999999999998</v>
      </c>
      <c r="H9" s="8">
        <v>260.5</v>
      </c>
      <c r="I9" s="8">
        <v>282.60000000000002</v>
      </c>
      <c r="J9" s="8">
        <v>165.4</v>
      </c>
      <c r="K9" s="8">
        <v>165.2</v>
      </c>
      <c r="L9" s="8">
        <v>200.3</v>
      </c>
      <c r="M9" s="8">
        <v>200.32500000000002</v>
      </c>
      <c r="N9" s="8">
        <v>2.5</v>
      </c>
      <c r="O9" s="24">
        <v>3.2</v>
      </c>
      <c r="P9" s="1"/>
    </row>
    <row r="10" spans="1:16" ht="15.75" customHeight="1" x14ac:dyDescent="0.25">
      <c r="A10" s="5">
        <v>2102</v>
      </c>
      <c r="B10" s="6" t="s">
        <v>3</v>
      </c>
      <c r="C10" s="7" t="s">
        <v>12</v>
      </c>
      <c r="D10" s="8">
        <v>3.2</v>
      </c>
      <c r="E10" s="8">
        <v>3.6</v>
      </c>
      <c r="F10" s="8">
        <v>123.35</v>
      </c>
      <c r="G10" s="8">
        <v>123.325</v>
      </c>
      <c r="H10" s="8">
        <v>487.70000000000005</v>
      </c>
      <c r="I10" s="8">
        <v>488.4</v>
      </c>
      <c r="J10" s="8">
        <v>4.3</v>
      </c>
      <c r="K10" s="8">
        <v>4</v>
      </c>
      <c r="L10" s="8">
        <v>24.2</v>
      </c>
      <c r="M10" s="8">
        <v>24.2</v>
      </c>
      <c r="N10" s="8">
        <v>0.5</v>
      </c>
      <c r="O10" s="24">
        <v>1.9</v>
      </c>
      <c r="P10" s="1"/>
    </row>
    <row r="11" spans="1:16" ht="15.75" customHeight="1" x14ac:dyDescent="0.25">
      <c r="A11" s="5">
        <v>2102</v>
      </c>
      <c r="B11" s="6" t="s">
        <v>3</v>
      </c>
      <c r="C11" s="7" t="s">
        <v>13</v>
      </c>
      <c r="D11" s="8">
        <v>0</v>
      </c>
      <c r="E11" s="8">
        <v>0</v>
      </c>
      <c r="F11" s="8">
        <v>168.4</v>
      </c>
      <c r="G11" s="8">
        <v>168.2</v>
      </c>
      <c r="H11" s="8">
        <v>93.2</v>
      </c>
      <c r="I11" s="8">
        <v>95.6</v>
      </c>
      <c r="J11" s="8">
        <v>145.30000000000001</v>
      </c>
      <c r="K11" s="8">
        <v>149.5</v>
      </c>
      <c r="L11" s="8">
        <v>0</v>
      </c>
      <c r="M11" s="8">
        <v>0</v>
      </c>
      <c r="N11" s="8">
        <v>0</v>
      </c>
      <c r="O11" s="24">
        <v>0</v>
      </c>
      <c r="P11" s="1"/>
    </row>
    <row r="12" spans="1:16" ht="15.75" customHeight="1" x14ac:dyDescent="0.25">
      <c r="A12" s="5">
        <v>2102</v>
      </c>
      <c r="B12" s="6" t="s">
        <v>3</v>
      </c>
      <c r="C12" s="7" t="s">
        <v>14</v>
      </c>
      <c r="D12" s="8">
        <v>2</v>
      </c>
      <c r="E12" s="8">
        <v>3.3499999999999996</v>
      </c>
      <c r="F12" s="8">
        <v>113.55</v>
      </c>
      <c r="G12" s="8">
        <v>113.52500000000001</v>
      </c>
      <c r="H12" s="8">
        <v>187.39999999999998</v>
      </c>
      <c r="I12" s="8">
        <v>187.2</v>
      </c>
      <c r="J12" s="8">
        <v>364.83500000000004</v>
      </c>
      <c r="K12" s="8">
        <v>364.67</v>
      </c>
      <c r="L12" s="8">
        <v>9.3500000000000014</v>
      </c>
      <c r="M12" s="8">
        <v>9.5125000000000011</v>
      </c>
      <c r="N12" s="8">
        <v>0</v>
      </c>
      <c r="O12" s="24">
        <v>0</v>
      </c>
      <c r="P12" s="1"/>
    </row>
    <row r="13" spans="1:16" ht="15.75" customHeight="1" x14ac:dyDescent="0.25">
      <c r="A13" s="5">
        <v>2102</v>
      </c>
      <c r="B13" s="6" t="s">
        <v>3</v>
      </c>
      <c r="C13" s="7" t="s">
        <v>15</v>
      </c>
      <c r="D13" s="8">
        <v>0</v>
      </c>
      <c r="E13" s="8">
        <v>0</v>
      </c>
      <c r="F13" s="8">
        <v>20.700000000000003</v>
      </c>
      <c r="G13" s="8">
        <v>20.650000000000002</v>
      </c>
      <c r="H13" s="8">
        <v>66.5</v>
      </c>
      <c r="I13" s="8">
        <v>66</v>
      </c>
      <c r="J13" s="8">
        <v>2.5999999999999996</v>
      </c>
      <c r="K13" s="8">
        <v>2.4</v>
      </c>
      <c r="L13" s="8">
        <v>0</v>
      </c>
      <c r="M13" s="8">
        <v>0</v>
      </c>
      <c r="N13" s="8">
        <v>0.4</v>
      </c>
      <c r="O13" s="24">
        <v>0.4</v>
      </c>
      <c r="P13" s="1"/>
    </row>
    <row r="14" spans="1:16" ht="15.75" customHeight="1" x14ac:dyDescent="0.25">
      <c r="A14" s="5">
        <v>2102</v>
      </c>
      <c r="B14" s="6" t="s">
        <v>3</v>
      </c>
      <c r="C14" s="7" t="s">
        <v>16</v>
      </c>
      <c r="D14" s="8">
        <v>0</v>
      </c>
      <c r="E14" s="8">
        <v>0</v>
      </c>
      <c r="F14" s="8">
        <v>0</v>
      </c>
      <c r="G14" s="8">
        <v>11.5</v>
      </c>
      <c r="H14" s="8">
        <v>0</v>
      </c>
      <c r="I14" s="8">
        <v>3.9750000000000001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24">
        <v>0</v>
      </c>
      <c r="P14" s="1"/>
    </row>
    <row r="15" spans="1:16" ht="15.75" customHeight="1" thickBot="1" x14ac:dyDescent="0.3">
      <c r="A15" s="9">
        <v>2102</v>
      </c>
      <c r="B15" s="10" t="s">
        <v>3</v>
      </c>
      <c r="C15" s="11" t="s">
        <v>17</v>
      </c>
      <c r="D15" s="12">
        <v>0</v>
      </c>
      <c r="E15" s="12">
        <v>0</v>
      </c>
      <c r="F15" s="12">
        <v>0</v>
      </c>
      <c r="G15" s="12">
        <v>14.58</v>
      </c>
      <c r="H15" s="12">
        <v>0</v>
      </c>
      <c r="I15" s="12">
        <v>1.1375</v>
      </c>
      <c r="J15" s="12">
        <v>0</v>
      </c>
      <c r="K15" s="12">
        <v>2.1</v>
      </c>
      <c r="L15" s="12">
        <v>0</v>
      </c>
      <c r="M15" s="12">
        <v>0</v>
      </c>
      <c r="N15" s="12">
        <v>0</v>
      </c>
      <c r="O15" s="25">
        <v>0</v>
      </c>
      <c r="P15" s="1"/>
    </row>
    <row r="16" spans="1:16" thickBot="1" x14ac:dyDescent="0.3">
      <c r="A16" s="26">
        <v>2102</v>
      </c>
      <c r="B16" s="27" t="s">
        <v>3</v>
      </c>
      <c r="C16" s="13" t="s">
        <v>30</v>
      </c>
      <c r="D16" s="14">
        <f>SUM(D2:D15)</f>
        <v>65.600000000000009</v>
      </c>
      <c r="E16" s="14">
        <f t="shared" ref="E16:O16" si="0">SUM(E2:E15)</f>
        <v>67.349999999999994</v>
      </c>
      <c r="F16" s="14">
        <f t="shared" si="0"/>
        <v>1007.75</v>
      </c>
      <c r="G16" s="14">
        <f t="shared" si="0"/>
        <v>1008.1675000000001</v>
      </c>
      <c r="H16" s="14">
        <f t="shared" si="0"/>
        <v>1422.23</v>
      </c>
      <c r="I16" s="14">
        <f t="shared" si="0"/>
        <v>1480.0124999999998</v>
      </c>
      <c r="J16" s="14">
        <f t="shared" si="0"/>
        <v>701.73500000000013</v>
      </c>
      <c r="K16" s="14">
        <f t="shared" si="0"/>
        <v>704.87</v>
      </c>
      <c r="L16" s="14">
        <f t="shared" si="0"/>
        <v>249.29999999999998</v>
      </c>
      <c r="M16" s="14">
        <f t="shared" si="0"/>
        <v>249.52500000000001</v>
      </c>
      <c r="N16" s="14">
        <f t="shared" si="0"/>
        <v>10.99</v>
      </c>
      <c r="O16" s="15">
        <f t="shared" si="0"/>
        <v>14.675000000000001</v>
      </c>
      <c r="P16" s="1"/>
    </row>
    <row r="17" ht="15.75" customHeight="1" thickTop="1" x14ac:dyDescent="0.2"/>
  </sheetData>
  <sheetProtection formatCells="0" formatColumns="0" formatRows="0" insertColumns="0" insertRows="0" insertHyperlinks="0" deleteColumns="0" deleteRows="0" sort="0" autoFilter="0" pivotTables="0"/>
  <pageMargins left="0.5" right="0.5" top="0.75" bottom="0.75" header="0.3" footer="0.3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USER</cp:lastModifiedBy>
  <dcterms:created xsi:type="dcterms:W3CDTF">2026-04-23T05:18:11Z</dcterms:created>
  <dcterms:modified xsi:type="dcterms:W3CDTF">2026-07-15T09:36:20Z</dcterms:modified>
</cp:coreProperties>
</file>