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TATISTIK\DATA STATISTIK OPD\2025\DATA EXCEL 16 OPD 2025\CAPIL\"/>
    </mc:Choice>
  </mc:AlternateContent>
  <xr:revisionPtr revIDLastSave="0" documentId="13_ncr:1_{E5EA240A-81FE-476E-88E1-67DB8D9B9995}" xr6:coauthVersionLast="47" xr6:coauthVersionMax="47" xr10:uidLastSave="{00000000-0000-0000-0000-000000000000}"/>
  <bookViews>
    <workbookView xWindow="780" yWindow="720" windowWidth="10455" windowHeight="10800" xr2:uid="{19E9645B-D7A9-4184-83A7-F08A4EA9989D}"/>
  </bookViews>
  <sheets>
    <sheet name="Tabel 4-Jumlah Penduduk Menurut" sheetId="1" r:id="rId1"/>
  </sheets>
  <definedNames>
    <definedName name="_xlnm.Print_Area" localSheetId="0">'Tabel 4-Jumlah Penduduk Menurut'!$A$1:$K$21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<sst xmlns="http://schemas.openxmlformats.org/spreadsheetml/2006/main" count="25" uniqueCount="24">
  <si>
    <t>Tabel</t>
  </si>
  <si>
    <t>Jumlah Penduduk Menurut Kecamatan dan Agama yang Dianut di Kabupaten Karimun, 2024</t>
  </si>
  <si>
    <t>KECAMATAN</t>
  </si>
  <si>
    <t>ISLAM</t>
  </si>
  <si>
    <t>KRISTEN</t>
  </si>
  <si>
    <t>KATHOLIK</t>
  </si>
  <si>
    <t>HINDU</t>
  </si>
  <si>
    <t>BUDDHA</t>
  </si>
  <si>
    <t>KONGHUCU</t>
  </si>
  <si>
    <t>KARIMUN</t>
  </si>
  <si>
    <t>MERAL</t>
  </si>
  <si>
    <t>TEBING</t>
  </si>
  <si>
    <t>KUNDUR</t>
  </si>
  <si>
    <t>MORO</t>
  </si>
  <si>
    <t>DURAI</t>
  </si>
  <si>
    <t>BURU</t>
  </si>
  <si>
    <t>KUNDUR UTARA</t>
  </si>
  <si>
    <t>KUNDUR BARAT</t>
  </si>
  <si>
    <t>MERAL BARAT</t>
  </si>
  <si>
    <t>BELAT</t>
  </si>
  <si>
    <t>UNGAR</t>
  </si>
  <si>
    <t>SUGIE BESAR</t>
  </si>
  <si>
    <t>SELAT GELAM</t>
  </si>
  <si>
    <t>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</si>
</sst>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[Red]#,##0"/>
  </numFmts>
  <fonts count="15" x14ac:knownFonts="1">
    <font>
      <sz val="10"/>
      <color rgb="FF000000"/>
      <name val="Calibri"/>
      <scheme val="minor"/>
    </font>
    <font>
      <b/>
      <sz val="14"/>
      <color theme="1"/>
      <name val="Calibri"/>
      <family val="2"/>
    </font>
    <font>
      <b/>
      <sz val="14"/>
      <color rgb="FF000000"/>
      <name val="Calibri"/>
      <family val="2"/>
    </font>
    <font>
      <sz val="11"/>
      <color theme="1"/>
      <name val="Calibri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</font>
    <font>
      <i/>
      <sz val="10"/>
      <color theme="1"/>
      <name val="Arial"/>
      <family val="2"/>
    </font>
    <font>
      <sz val="12"/>
      <color theme="1"/>
      <name val="Calibri"/>
      <family val="2"/>
    </font>
    <font>
      <sz val="12"/>
      <color rgb="FF000000"/>
      <name val="Calibri"/>
      <family val="2"/>
      <scheme val="minor"/>
    </font>
    <font>
      <sz val="12"/>
      <color theme="1"/>
      <name val="Times New Roman"/>
      <family val="1"/>
    </font>
    <font>
      <sz val="12"/>
      <name val="Arial"/>
      <family val="2"/>
    </font>
    <font>
      <b/>
      <i/>
      <sz val="12"/>
      <color theme="1"/>
      <name val="Calibri"/>
      <family val="2"/>
      <charset val="1"/>
    </font>
    <font>
      <sz val="12"/>
      <color theme="1"/>
      <name val="Arial"/>
      <family val="2"/>
      <charset val="1"/>
    </font>
    <font>
      <b/>
      <sz val="12"/>
      <color theme="1"/>
      <name val="Times New Roman"/>
      <family val="1"/>
      <charset val="1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double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3" fillId="0" borderId="0" xfId="0" applyFont="1"/>
    <xf numFmtId="0" fontId="3" fillId="0" borderId="0" xfId="0" applyFont="1"/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6" fillId="0" borderId="7" xfId="0" applyFont="1" applyBorder="1" applyAlignment="1">
      <alignment horizontal="center"/>
    </xf>
    <xf numFmtId="0" fontId="7" fillId="0" borderId="8" xfId="0" applyFont="1" applyBorder="1"/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64" fontId="10" fillId="0" borderId="11" xfId="0" applyNumberFormat="1" applyFont="1" applyBorder="1" applyAlignment="1">
      <alignment horizontal="center" vertical="center"/>
    </xf>
    <xf numFmtId="164" fontId="10" fillId="0" borderId="12" xfId="0" applyNumberFormat="1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64" fontId="10" fillId="0" borderId="14" xfId="0" applyNumberFormat="1" applyFont="1" applyBorder="1" applyAlignment="1">
      <alignment horizontal="center" vertical="center"/>
    </xf>
    <xf numFmtId="164" fontId="10" fillId="0" borderId="15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164" fontId="10" fillId="0" borderId="17" xfId="0" applyNumberFormat="1" applyFont="1" applyBorder="1" applyAlignment="1">
      <alignment horizontal="center" vertical="center"/>
    </xf>
    <xf numFmtId="164" fontId="10" fillId="0" borderId="18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164" fontId="14" fillId="0" borderId="21" xfId="0" applyNumberFormat="1" applyFont="1" applyBorder="1" applyAlignment="1">
      <alignment horizontal="center" vertical="center"/>
    </xf>
    <xf numFmtId="164" fontId="14" fillId="0" borderId="22" xfId="0" applyNumberFormat="1" applyFont="1" applyBorder="1" applyAlignment="1">
      <alignment horizontal="center" vertical="center"/>
    </xf>
    <xf numFmtId="164" fontId="14" fillId="0" borderId="23" xfId="0" applyNumberFormat="1" applyFont="1" applyBorder="1" applyAlignment="1">
      <alignment horizontal="center" vertical="center"/>
    </xf>
    <xf numFmtId="164" fontId="14" fillId="0" borderId="24" xfId="0" applyNumberFormat="1" applyFont="1" applyBorder="1" applyAlignment="1">
      <alignment horizontal="center" vertical="center"/>
    </xf>
    <xf numFmtId="164" fontId="14" fillId="0" borderId="25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8F2BB-616C-4797-9DE2-E8FB74D897D2}">
  <sheetPr>
    <outlinePr summaryBelow="0" summaryRight="0"/>
  </sheetPr>
  <dimension ref="B1:O22"/>
  <sheetViews>
    <sheetView tabSelected="1" view="pageBreakPreview" topLeftCell="D1" zoomScale="57" zoomScaleNormal="100" zoomScaleSheetLayoutView="100" workbookViewId="0">
      <selection activeCell="L13" sqref="L13"/>
    </sheetView>
  </sheetViews>
  <sheetFormatPr defaultColWidth="12.5703125" defaultRowHeight="15.75" customHeight="1" x14ac:dyDescent="0.2"/>
  <cols>
    <col min="1" max="1" width="7" customWidth="1"/>
    <col min="2" max="4" width="9.5703125" customWidth="1"/>
    <col min="7" max="7" width="15.42578125" customWidth="1"/>
    <col min="9" max="9" width="15.28515625" customWidth="1"/>
    <col min="10" max="10" width="19" customWidth="1"/>
    <col min="11" max="11" width="7.5703125" customWidth="1"/>
  </cols>
  <sheetData>
    <row r="1" spans="2:15" ht="15.75" customHeight="1" x14ac:dyDescent="0.2">
      <c r="B1" s="1" t="s">
        <v>0</v>
      </c>
      <c r="C1" s="1">
        <v>4</v>
      </c>
      <c r="D1" s="2" t="s">
        <v>1</v>
      </c>
      <c r="E1" s="2"/>
      <c r="F1" s="2"/>
      <c r="G1" s="2"/>
      <c r="H1" s="2"/>
      <c r="I1" s="2"/>
      <c r="J1" s="2"/>
      <c r="K1" s="3"/>
    </row>
    <row r="2" spans="2:15" ht="24.75" customHeight="1" x14ac:dyDescent="0.2">
      <c r="B2" s="1"/>
      <c r="C2" s="1"/>
      <c r="D2" s="2"/>
      <c r="E2" s="2"/>
      <c r="F2" s="2"/>
      <c r="G2" s="2"/>
      <c r="H2" s="2"/>
      <c r="I2" s="2"/>
      <c r="J2" s="2"/>
      <c r="K2" s="3"/>
    </row>
    <row r="3" spans="2:15" ht="15.75" customHeight="1" thickBot="1" x14ac:dyDescent="0.3">
      <c r="B3" s="4"/>
      <c r="C3" s="4"/>
      <c r="D3" s="4"/>
      <c r="E3" s="4"/>
      <c r="F3" s="5"/>
      <c r="G3" s="6"/>
      <c r="H3" s="6"/>
      <c r="I3" s="6"/>
      <c r="J3" s="6"/>
    </row>
    <row r="4" spans="2:15" ht="14.25" thickTop="1" thickBot="1" x14ac:dyDescent="0.25">
      <c r="B4" s="7" t="s">
        <v>2</v>
      </c>
      <c r="C4" s="8"/>
      <c r="D4" s="8"/>
      <c r="E4" s="9" t="s">
        <v>3</v>
      </c>
      <c r="F4" s="9" t="s">
        <v>4</v>
      </c>
      <c r="G4" s="9" t="s">
        <v>5</v>
      </c>
      <c r="H4" s="9" t="s">
        <v>6</v>
      </c>
      <c r="I4" s="9" t="s">
        <v>7</v>
      </c>
      <c r="J4" s="10" t="s">
        <v>8</v>
      </c>
    </row>
    <row r="5" spans="2:15" ht="13.5" thickBot="1" x14ac:dyDescent="0.25">
      <c r="B5" s="11"/>
      <c r="C5" s="12"/>
      <c r="D5" s="12"/>
      <c r="E5" s="13"/>
      <c r="F5" s="13"/>
      <c r="G5" s="13"/>
      <c r="H5" s="13"/>
      <c r="I5" s="13"/>
      <c r="J5" s="14"/>
    </row>
    <row r="6" spans="2:15" ht="15.75" customHeight="1" thickBot="1" x14ac:dyDescent="0.3">
      <c r="B6" s="15">
        <v>1</v>
      </c>
      <c r="C6" s="16"/>
      <c r="D6" s="16"/>
      <c r="E6" s="17">
        <v>2</v>
      </c>
      <c r="F6" s="17">
        <v>3</v>
      </c>
      <c r="G6" s="17">
        <v>4</v>
      </c>
      <c r="H6" s="17">
        <v>5</v>
      </c>
      <c r="I6" s="17">
        <v>6</v>
      </c>
      <c r="J6" s="18">
        <v>7</v>
      </c>
    </row>
    <row r="7" spans="2:15" ht="27.75" customHeight="1" x14ac:dyDescent="0.2">
      <c r="B7" s="19" t="s">
        <v>9</v>
      </c>
      <c r="C7" s="20"/>
      <c r="D7" s="20"/>
      <c r="E7" s="21">
        <v>38661</v>
      </c>
      <c r="F7" s="21">
        <v>2654</v>
      </c>
      <c r="G7" s="21">
        <v>738</v>
      </c>
      <c r="H7" s="21">
        <v>3</v>
      </c>
      <c r="I7" s="21">
        <v>5791</v>
      </c>
      <c r="J7" s="22">
        <v>135</v>
      </c>
    </row>
    <row r="8" spans="2:15" ht="27.75" customHeight="1" x14ac:dyDescent="0.2">
      <c r="B8" s="23" t="s">
        <v>10</v>
      </c>
      <c r="C8" s="24"/>
      <c r="D8" s="24"/>
      <c r="E8" s="25">
        <v>40327</v>
      </c>
      <c r="F8" s="25">
        <v>2891</v>
      </c>
      <c r="G8" s="25">
        <v>546</v>
      </c>
      <c r="H8" s="25">
        <v>5</v>
      </c>
      <c r="I8" s="25">
        <v>9594</v>
      </c>
      <c r="J8" s="26">
        <v>475</v>
      </c>
    </row>
    <row r="9" spans="2:15" ht="27.75" customHeight="1" x14ac:dyDescent="0.2">
      <c r="B9" s="23" t="s">
        <v>11</v>
      </c>
      <c r="C9" s="24"/>
      <c r="D9" s="24"/>
      <c r="E9" s="25">
        <v>31356</v>
      </c>
      <c r="F9" s="25">
        <v>1729</v>
      </c>
      <c r="G9" s="25">
        <v>914</v>
      </c>
      <c r="H9" s="25">
        <v>7</v>
      </c>
      <c r="I9" s="25">
        <v>1364</v>
      </c>
      <c r="J9" s="26">
        <v>77</v>
      </c>
    </row>
    <row r="10" spans="2:15" ht="27.75" customHeight="1" x14ac:dyDescent="0.2">
      <c r="B10" s="23" t="s">
        <v>12</v>
      </c>
      <c r="C10" s="24"/>
      <c r="D10" s="24"/>
      <c r="E10" s="25">
        <v>27635</v>
      </c>
      <c r="F10" s="25">
        <v>837</v>
      </c>
      <c r="G10" s="25">
        <v>234</v>
      </c>
      <c r="H10" s="25">
        <v>0</v>
      </c>
      <c r="I10" s="25">
        <v>2572</v>
      </c>
      <c r="J10" s="26">
        <v>135</v>
      </c>
    </row>
    <row r="11" spans="2:15" ht="27.75" customHeight="1" x14ac:dyDescent="0.2">
      <c r="B11" s="23" t="s">
        <v>13</v>
      </c>
      <c r="C11" s="24"/>
      <c r="D11" s="24"/>
      <c r="E11" s="25">
        <v>10641</v>
      </c>
      <c r="F11" s="25">
        <v>156</v>
      </c>
      <c r="G11" s="25">
        <v>101</v>
      </c>
      <c r="H11" s="25">
        <v>0</v>
      </c>
      <c r="I11" s="25">
        <v>556</v>
      </c>
      <c r="J11" s="26">
        <v>0</v>
      </c>
    </row>
    <row r="12" spans="2:15" ht="27.75" customHeight="1" x14ac:dyDescent="0.2">
      <c r="B12" s="23" t="s">
        <v>14</v>
      </c>
      <c r="C12" s="24"/>
      <c r="D12" s="24"/>
      <c r="E12" s="25">
        <v>6349</v>
      </c>
      <c r="F12" s="25">
        <v>38</v>
      </c>
      <c r="G12" s="25">
        <v>8</v>
      </c>
      <c r="H12" s="25">
        <v>0</v>
      </c>
      <c r="I12" s="25">
        <v>63</v>
      </c>
      <c r="J12" s="26">
        <v>0</v>
      </c>
    </row>
    <row r="13" spans="2:15" ht="27.75" customHeight="1" x14ac:dyDescent="0.2">
      <c r="B13" s="23" t="s">
        <v>15</v>
      </c>
      <c r="C13" s="24"/>
      <c r="D13" s="24"/>
      <c r="E13" s="25">
        <v>9655</v>
      </c>
      <c r="F13" s="25">
        <v>115</v>
      </c>
      <c r="G13" s="25">
        <v>7</v>
      </c>
      <c r="H13" s="25">
        <v>0</v>
      </c>
      <c r="I13" s="25">
        <v>866</v>
      </c>
      <c r="J13" s="26">
        <v>11</v>
      </c>
    </row>
    <row r="14" spans="2:15" ht="27.75" customHeight="1" x14ac:dyDescent="0.2">
      <c r="B14" s="23" t="s">
        <v>16</v>
      </c>
      <c r="C14" s="24"/>
      <c r="D14" s="24"/>
      <c r="E14" s="25">
        <v>11620</v>
      </c>
      <c r="F14" s="25">
        <v>313</v>
      </c>
      <c r="G14" s="25">
        <v>28</v>
      </c>
      <c r="H14" s="25">
        <v>0</v>
      </c>
      <c r="I14" s="25">
        <v>1119</v>
      </c>
      <c r="J14" s="26">
        <v>14</v>
      </c>
    </row>
    <row r="15" spans="2:15" ht="27.75" customHeight="1" x14ac:dyDescent="0.2">
      <c r="B15" s="23" t="s">
        <v>17</v>
      </c>
      <c r="C15" s="24"/>
      <c r="D15" s="24"/>
      <c r="E15" s="25">
        <v>18004</v>
      </c>
      <c r="F15" s="25">
        <v>287</v>
      </c>
      <c r="G15" s="25">
        <v>12</v>
      </c>
      <c r="H15" s="25">
        <v>0</v>
      </c>
      <c r="I15" s="25">
        <v>1190</v>
      </c>
      <c r="J15" s="26">
        <v>5</v>
      </c>
    </row>
    <row r="16" spans="2:15" ht="27.75" customHeight="1" x14ac:dyDescent="0.2">
      <c r="B16" s="23" t="s">
        <v>18</v>
      </c>
      <c r="C16" s="24"/>
      <c r="D16" s="24"/>
      <c r="E16" s="25">
        <v>16052</v>
      </c>
      <c r="F16" s="25">
        <v>648</v>
      </c>
      <c r="G16" s="25">
        <v>182</v>
      </c>
      <c r="H16" s="25">
        <v>0</v>
      </c>
      <c r="I16" s="25">
        <v>619</v>
      </c>
      <c r="J16" s="26">
        <v>34</v>
      </c>
      <c r="O16" t="s">
        <v>23</v>
      </c>
    </row>
    <row r="17" spans="2:10" ht="27.75" customHeight="1" x14ac:dyDescent="0.2">
      <c r="B17" s="23" t="s">
        <v>19</v>
      </c>
      <c r="C17" s="24"/>
      <c r="D17" s="24"/>
      <c r="E17" s="25">
        <v>6172</v>
      </c>
      <c r="F17" s="25">
        <v>297</v>
      </c>
      <c r="G17" s="25">
        <v>7</v>
      </c>
      <c r="H17" s="25">
        <v>0</v>
      </c>
      <c r="I17" s="25">
        <v>320</v>
      </c>
      <c r="J17" s="26">
        <v>0</v>
      </c>
    </row>
    <row r="18" spans="2:10" ht="27.75" customHeight="1" x14ac:dyDescent="0.2">
      <c r="B18" s="23" t="s">
        <v>20</v>
      </c>
      <c r="C18" s="24"/>
      <c r="D18" s="24"/>
      <c r="E18" s="25">
        <v>5770</v>
      </c>
      <c r="F18" s="25">
        <v>84</v>
      </c>
      <c r="G18" s="25">
        <v>0</v>
      </c>
      <c r="H18" s="25">
        <v>0</v>
      </c>
      <c r="I18" s="25">
        <v>102</v>
      </c>
      <c r="J18" s="26">
        <v>0</v>
      </c>
    </row>
    <row r="19" spans="2:10" ht="27.75" customHeight="1" x14ac:dyDescent="0.2">
      <c r="B19" s="23" t="s">
        <v>21</v>
      </c>
      <c r="C19" s="24"/>
      <c r="D19" s="24"/>
      <c r="E19" s="25">
        <v>7949</v>
      </c>
      <c r="F19" s="25">
        <v>6</v>
      </c>
      <c r="G19" s="25">
        <v>18</v>
      </c>
      <c r="H19" s="25">
        <v>0</v>
      </c>
      <c r="I19" s="25">
        <v>64</v>
      </c>
      <c r="J19" s="26">
        <v>0</v>
      </c>
    </row>
    <row r="20" spans="2:10" ht="27.75" customHeight="1" thickBot="1" x14ac:dyDescent="0.25">
      <c r="B20" s="27" t="s">
        <v>22</v>
      </c>
      <c r="C20" s="28"/>
      <c r="D20" s="28"/>
      <c r="E20" s="29">
        <v>4221</v>
      </c>
      <c r="F20" s="29">
        <v>2</v>
      </c>
      <c r="G20" s="29">
        <v>0</v>
      </c>
      <c r="H20" s="29">
        <v>0</v>
      </c>
      <c r="I20" s="29">
        <v>6</v>
      </c>
      <c r="J20" s="30">
        <v>0</v>
      </c>
    </row>
    <row r="21" spans="2:10" s="38" customFormat="1" ht="25.5" customHeight="1" thickBot="1" x14ac:dyDescent="0.25">
      <c r="B21" s="31" t="s">
        <v>9</v>
      </c>
      <c r="C21" s="32"/>
      <c r="D21" s="32"/>
      <c r="E21" s="33">
        <f t="shared" ref="E21:J21" si="0">SUM(E7:E20)</f>
        <v>234412</v>
      </c>
      <c r="F21" s="34">
        <f t="shared" si="0"/>
        <v>10057</v>
      </c>
      <c r="G21" s="35">
        <f t="shared" si="0"/>
        <v>2795</v>
      </c>
      <c r="H21" s="36">
        <f t="shared" si="0"/>
        <v>15</v>
      </c>
      <c r="I21" s="35">
        <f t="shared" si="0"/>
        <v>24226</v>
      </c>
      <c r="J21" s="37">
        <f t="shared" si="0"/>
        <v>886</v>
      </c>
    </row>
    <row r="22" spans="2:10" ht="15.75" customHeight="1" thickTop="1" x14ac:dyDescent="0.2"/>
  </sheetData>
  <sheetProtection formatCells="0" formatColumns="0" formatRows="0" insertColumns="0" insertRows="0" insertHyperlinks="0" deleteColumns="0" deleteRows="0" sort="0" autoFilter="0" pivotTables="0"/>
  <mergeCells count="27">
    <mergeCell ref="B17:D17"/>
    <mergeCell ref="B18:D18"/>
    <mergeCell ref="B19:D19"/>
    <mergeCell ref="B20:D20"/>
    <mergeCell ref="B21:D21"/>
    <mergeCell ref="B11:D11"/>
    <mergeCell ref="B12:D12"/>
    <mergeCell ref="B13:D13"/>
    <mergeCell ref="B14:D14"/>
    <mergeCell ref="B15:D15"/>
    <mergeCell ref="B16:D16"/>
    <mergeCell ref="J4:J5"/>
    <mergeCell ref="B6:D6"/>
    <mergeCell ref="B7:D7"/>
    <mergeCell ref="B8:D8"/>
    <mergeCell ref="B9:D9"/>
    <mergeCell ref="B10:D10"/>
    <mergeCell ref="B1:B2"/>
    <mergeCell ref="C1:C2"/>
    <mergeCell ref="D1:J2"/>
    <mergeCell ref="F3:J3"/>
    <mergeCell ref="B4:D5"/>
    <mergeCell ref="E4:E5"/>
    <mergeCell ref="F4:F5"/>
    <mergeCell ref="G4:G5"/>
    <mergeCell ref="H4:H5"/>
    <mergeCell ref="I4:I5"/>
  </mergeCells>
  <pageMargins left="0.7" right="0.7" top="0.75" bottom="0.75" header="0.3" footer="0.3"/>
  <pageSetup paperSize="9" scale="96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Tabel 4-Jumlah Penduduk Menurut</vt:lpstr>
      <vt:lpstr>'Tabel 4-Jumlah Penduduk Menurut'!Print_Area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2025-10-17T03:30:54Z</dcterms:created>
  <dcterms:modified xsi:type="dcterms:W3CDTF">2025-10-17T03:31:12Z</dcterms:modified>
</cp:coreProperties>
</file>