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NKES\"/>
    </mc:Choice>
  </mc:AlternateContent>
  <xr:revisionPtr revIDLastSave="0" documentId="8_{8991380C-AB02-40C6-BEFE-E75A21515AD1}" xr6:coauthVersionLast="47" xr6:coauthVersionMax="47" xr10:uidLastSave="{00000000-0000-0000-0000-000000000000}"/>
  <bookViews>
    <workbookView xWindow="-108" yWindow="-108" windowWidth="23256" windowHeight="12456" xr2:uid="{48C29983-4C7D-497C-83B5-0E612EF232E7}"/>
  </bookViews>
  <sheets>
    <sheet name="Tabel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G21" i="1"/>
  <c r="F21" i="1"/>
  <c r="H20" i="1"/>
  <c r="E20" i="1"/>
  <c r="H19" i="1"/>
  <c r="E19" i="1"/>
  <c r="N18" i="1"/>
  <c r="H18" i="1"/>
  <c r="E18" i="1"/>
  <c r="N17" i="1"/>
  <c r="H17" i="1"/>
  <c r="E17" i="1"/>
  <c r="N16" i="1"/>
  <c r="H16" i="1"/>
  <c r="E16" i="1"/>
  <c r="N15" i="1"/>
  <c r="H15" i="1"/>
  <c r="E15" i="1"/>
  <c r="N14" i="1"/>
  <c r="H14" i="1"/>
  <c r="E14" i="1"/>
  <c r="N13" i="1"/>
  <c r="H13" i="1"/>
  <c r="E13" i="1"/>
  <c r="N12" i="1"/>
  <c r="H12" i="1"/>
  <c r="E12" i="1"/>
  <c r="N11" i="1"/>
  <c r="H11" i="1"/>
  <c r="E11" i="1"/>
  <c r="N10" i="1"/>
  <c r="H10" i="1"/>
  <c r="E10" i="1"/>
  <c r="N9" i="1"/>
  <c r="H9" i="1"/>
  <c r="E9" i="1"/>
  <c r="N8" i="1"/>
  <c r="H8" i="1"/>
  <c r="E8" i="1"/>
  <c r="N7" i="1"/>
  <c r="H7" i="1"/>
  <c r="H21" i="1" s="1"/>
  <c r="E7" i="1"/>
  <c r="E21" i="1" s="1"/>
</calcChain>
</file>

<file path=xl/sharedStrings.xml><?xml version="1.0" encoding="utf-8"?>
<sst xmlns="http://schemas.openxmlformats.org/spreadsheetml/2006/main" count="43" uniqueCount="41">
  <si>
    <t>Tabel</t>
  </si>
  <si>
    <t>Jumlah Tenaga Kesehatan Menurut Kecamatan  di Kabupaten Karimun, 2022</t>
  </si>
  <si>
    <t>KECAMATAN</t>
  </si>
  <si>
    <t>Rumah Sakit</t>
  </si>
  <si>
    <t>Rumah Sakit Khusus</t>
  </si>
  <si>
    <t>Rumah Sakit Bersalin/ Rumah Bersalin</t>
  </si>
  <si>
    <t>Puskesmas</t>
  </si>
  <si>
    <t>Klinik/ Balai Kesehatan</t>
  </si>
  <si>
    <t>Posyandu</t>
  </si>
  <si>
    <t>Polindes</t>
  </si>
  <si>
    <t>id_kec</t>
  </si>
  <si>
    <t>nama_kec</t>
  </si>
  <si>
    <t>Rumah Sakit Umum</t>
  </si>
  <si>
    <t>Grand Total</t>
  </si>
  <si>
    <t>Kecamatan Karimun</t>
  </si>
  <si>
    <t>Karimun</t>
  </si>
  <si>
    <t>Kecamatan Meral</t>
  </si>
  <si>
    <t>Meral</t>
  </si>
  <si>
    <t>Kecamatan tebing</t>
  </si>
  <si>
    <t>Meral Barat</t>
  </si>
  <si>
    <t>Kecamatan Kundur</t>
  </si>
  <si>
    <t>Tebing</t>
  </si>
  <si>
    <t>Kecamatan Moro</t>
  </si>
  <si>
    <t>Buru</t>
  </si>
  <si>
    <t>Kecamatan Durai</t>
  </si>
  <si>
    <t>Kundur</t>
  </si>
  <si>
    <t>Kecamatan Buru</t>
  </si>
  <si>
    <t>Kundur Barat</t>
  </si>
  <si>
    <t>Kecamatan Kundur Utara</t>
  </si>
  <si>
    <t>Kundur Utara</t>
  </si>
  <si>
    <t>Kecamatan Kundur Barat</t>
  </si>
  <si>
    <t>Ungar</t>
  </si>
  <si>
    <t>Kecamatan Meral Barat</t>
  </si>
  <si>
    <t>Belat</t>
  </si>
  <si>
    <t>Kecamatan Belat</t>
  </si>
  <si>
    <t>Moro</t>
  </si>
  <si>
    <t>Kecamatan Ungar</t>
  </si>
  <si>
    <t>Durai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</si>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</sst>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0" borderId="0" xfId="0" applyFont="1"/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tro%205\Downloads\DATA%20EXEL%2017%20OPD%202023\DATA%20EXEL%2017%20OPD%202024\5.DINKES.xlsx" TargetMode="External"/><Relationship Id="rId1" Type="http://schemas.openxmlformats.org/officeDocument/2006/relationships/externalLinkPath" Target="/Users/Nitro%205/Downloads/DATA%20EXEL%2017%20OPD%202023/DATA%20EXEL%2017%20OPD%202024/5.DINK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b"/>
      <sheetName val="Tabel 1"/>
      <sheetName val="Tabel 2"/>
      <sheetName val="Tabel 3"/>
      <sheetName val="Tabel 4"/>
      <sheetName val="Tabel 5"/>
      <sheetName val="Tabel 6"/>
      <sheetName val="Tabel 7"/>
      <sheetName val="Tabel 8"/>
      <sheetName val="Tabel 9"/>
      <sheetName val="Tabel 10"/>
      <sheetName val="Tabel 11"/>
      <sheetName val="Tabel 12"/>
      <sheetName val="Tabel 13 "/>
      <sheetName val="Tabel 14"/>
    </sheetNames>
    <sheetDataSet>
      <sheetData sheetId="0">
        <row r="2">
          <cell r="AC2" t="str">
            <v>id_kec</v>
          </cell>
          <cell r="AD2" t="str">
            <v>id_sumber</v>
          </cell>
          <cell r="AE2" t="str">
            <v>nama_upk</v>
          </cell>
          <cell r="AF2" t="str">
            <v>nama_kec</v>
          </cell>
          <cell r="AG2" t="str">
            <v>nama_sumber</v>
          </cell>
          <cell r="AH2" t="str">
            <v>pemilik</v>
          </cell>
          <cell r="AI2" t="str">
            <v>alamat_upk</v>
          </cell>
          <cell r="AJ2" t="str">
            <v>ket_upk</v>
          </cell>
          <cell r="AK2" t="str">
            <v>id_pemilik</v>
          </cell>
        </row>
        <row r="3">
          <cell r="AC3">
            <v>1</v>
          </cell>
          <cell r="AD3">
            <v>1</v>
          </cell>
          <cell r="AE3" t="str">
            <v>Tanjung Balai</v>
          </cell>
          <cell r="AF3" t="str">
            <v>Karimun</v>
          </cell>
          <cell r="AG3" t="str">
            <v>Puskesmas</v>
          </cell>
          <cell r="AH3" t="str">
            <v>Pem. Kab/Kota</v>
          </cell>
          <cell r="AI3" t="str">
            <v>Jl. Kartini No.41, Kec. Karimun</v>
          </cell>
          <cell r="AJ3" t="str">
            <v/>
          </cell>
          <cell r="AK3">
            <v>3</v>
          </cell>
        </row>
        <row r="4">
          <cell r="AC4">
            <v>2</v>
          </cell>
          <cell r="AD4">
            <v>1</v>
          </cell>
          <cell r="AE4" t="str">
            <v>Meral</v>
          </cell>
          <cell r="AF4" t="str">
            <v>Meral</v>
          </cell>
          <cell r="AG4" t="str">
            <v>Puskesmas</v>
          </cell>
          <cell r="AH4" t="str">
            <v>Pem. Kab/Kota</v>
          </cell>
          <cell r="AI4" t="str">
            <v>Jalan Parit Rempat Kelurahan Sungai Raya</v>
          </cell>
          <cell r="AJ4" t="str">
            <v/>
          </cell>
          <cell r="AK4">
            <v>3</v>
          </cell>
        </row>
        <row r="5">
          <cell r="AC5">
            <v>3</v>
          </cell>
          <cell r="AD5">
            <v>1</v>
          </cell>
          <cell r="AE5" t="str">
            <v>Meral Barat</v>
          </cell>
          <cell r="AF5" t="str">
            <v>Meral Barat</v>
          </cell>
          <cell r="AG5" t="str">
            <v>Puskesmas</v>
          </cell>
          <cell r="AH5" t="str">
            <v>Pem. Kab/Kota</v>
          </cell>
          <cell r="AI5" t="str">
            <v>Jl. Guntung Punak RT 003 RW 003 Kel. Darussalam</v>
          </cell>
          <cell r="AJ5" t="str">
            <v/>
          </cell>
          <cell r="AK5">
            <v>3</v>
          </cell>
        </row>
        <row r="6">
          <cell r="AC6">
            <v>4</v>
          </cell>
          <cell r="AD6">
            <v>1</v>
          </cell>
          <cell r="AE6" t="str">
            <v>Tebing</v>
          </cell>
          <cell r="AF6" t="str">
            <v>Tebing</v>
          </cell>
          <cell r="AG6" t="str">
            <v>Puskesmas</v>
          </cell>
          <cell r="AH6" t="str">
            <v>Pem. Kab/Kota</v>
          </cell>
          <cell r="AI6" t="str">
            <v>Jl. MT Haryono, Kec. Tebing</v>
          </cell>
          <cell r="AJ6" t="str">
            <v/>
          </cell>
          <cell r="AK6">
            <v>3</v>
          </cell>
        </row>
        <row r="7">
          <cell r="AC7">
            <v>5</v>
          </cell>
          <cell r="AD7">
            <v>1</v>
          </cell>
          <cell r="AE7" t="str">
            <v>Buru</v>
          </cell>
          <cell r="AF7" t="str">
            <v>Buru</v>
          </cell>
          <cell r="AG7" t="str">
            <v>Puskesmas</v>
          </cell>
          <cell r="AH7" t="str">
            <v>Pem. Kab/Kota</v>
          </cell>
          <cell r="AI7" t="str">
            <v>Jln.M. Rasip-Kandis RW/RT.09/01 Kelurahan Buru Kec</v>
          </cell>
          <cell r="AJ7" t="str">
            <v/>
          </cell>
          <cell r="AK7">
            <v>3</v>
          </cell>
        </row>
        <row r="8">
          <cell r="AC8">
            <v>4</v>
          </cell>
          <cell r="AD8">
            <v>2</v>
          </cell>
          <cell r="AE8" t="str">
            <v>RSUD M. Sani</v>
          </cell>
          <cell r="AF8" t="str">
            <v>Tebing</v>
          </cell>
          <cell r="AG8" t="str">
            <v>Rumah Sakit Umum</v>
          </cell>
          <cell r="AH8" t="str">
            <v>Pem. Kab/Kota</v>
          </cell>
          <cell r="AI8" t="str">
            <v/>
          </cell>
          <cell r="AJ8" t="str">
            <v/>
          </cell>
          <cell r="AK8">
            <v>3</v>
          </cell>
        </row>
        <row r="9">
          <cell r="AC9">
            <v>4</v>
          </cell>
          <cell r="AD9">
            <v>2</v>
          </cell>
          <cell r="AE9" t="str">
            <v>RSBT Karimun</v>
          </cell>
          <cell r="AF9" t="str">
            <v>Tebing</v>
          </cell>
          <cell r="AG9" t="str">
            <v>Rumah Sakit Umum</v>
          </cell>
          <cell r="AH9" t="str">
            <v>BUMN</v>
          </cell>
          <cell r="AI9" t="str">
            <v/>
          </cell>
          <cell r="AJ9" t="str">
            <v/>
          </cell>
          <cell r="AK9">
            <v>5</v>
          </cell>
        </row>
        <row r="10">
          <cell r="AC10">
            <v>2</v>
          </cell>
          <cell r="AD10">
            <v>4</v>
          </cell>
          <cell r="AE10" t="str">
            <v>BPJS</v>
          </cell>
          <cell r="AF10" t="str">
            <v>Meral</v>
          </cell>
          <cell r="AG10" t="str">
            <v>BPJS</v>
          </cell>
          <cell r="AH10" t="str">
            <v>BHMN</v>
          </cell>
          <cell r="AI10" t="str">
            <v/>
          </cell>
          <cell r="AJ10" t="str">
            <v/>
          </cell>
          <cell r="AK10">
            <v>7</v>
          </cell>
        </row>
        <row r="11">
          <cell r="AC11">
            <v>1</v>
          </cell>
          <cell r="AD11">
            <v>5</v>
          </cell>
          <cell r="AE11" t="str">
            <v>BPFAK</v>
          </cell>
          <cell r="AF11" t="str">
            <v>Karimun</v>
          </cell>
          <cell r="AG11" t="str">
            <v>Insfar</v>
          </cell>
          <cell r="AH11" t="str">
            <v>Pem. Kab/Kota</v>
          </cell>
          <cell r="AI11" t="str">
            <v/>
          </cell>
          <cell r="AJ11" t="str">
            <v/>
          </cell>
          <cell r="AK11">
            <v>3</v>
          </cell>
        </row>
        <row r="12">
          <cell r="AC12">
            <v>1</v>
          </cell>
          <cell r="AD12">
            <v>6</v>
          </cell>
          <cell r="AE12" t="str">
            <v>VCT Tanjung Balai</v>
          </cell>
          <cell r="AF12" t="str">
            <v>Karimun</v>
          </cell>
          <cell r="AG12" t="str">
            <v>Klinik VCT</v>
          </cell>
          <cell r="AH12" t="str">
            <v>Pem. Kab/Kota</v>
          </cell>
          <cell r="AI12" t="str">
            <v/>
          </cell>
          <cell r="AJ12" t="str">
            <v/>
          </cell>
          <cell r="AK12">
            <v>3</v>
          </cell>
        </row>
        <row r="13">
          <cell r="AC13">
            <v>2</v>
          </cell>
          <cell r="AD13">
            <v>7</v>
          </cell>
          <cell r="AE13" t="str">
            <v>Dinkes</v>
          </cell>
          <cell r="AF13" t="str">
            <v>Meral</v>
          </cell>
          <cell r="AG13" t="str">
            <v>Dinkes</v>
          </cell>
          <cell r="AH13" t="str">
            <v>Pem. Kab/Kota</v>
          </cell>
          <cell r="AI13" t="str">
            <v/>
          </cell>
          <cell r="AJ13" t="str">
            <v/>
          </cell>
          <cell r="AK13">
            <v>3</v>
          </cell>
        </row>
        <row r="14">
          <cell r="AC14">
            <v>6</v>
          </cell>
          <cell r="AD14">
            <v>1</v>
          </cell>
          <cell r="AE14" t="str">
            <v>Tanjung Batu</v>
          </cell>
          <cell r="AF14" t="str">
            <v>Kundur</v>
          </cell>
          <cell r="AG14" t="str">
            <v>Puskesmas</v>
          </cell>
          <cell r="AH14" t="str">
            <v>Pem. Kab/Kota</v>
          </cell>
          <cell r="AI14" t="str">
            <v>Jalan Parit Lintang RT 002 RW 001 Desa Sei. Sebesi</v>
          </cell>
          <cell r="AJ14" t="str">
            <v/>
          </cell>
          <cell r="AK14">
            <v>3</v>
          </cell>
        </row>
        <row r="15">
          <cell r="AC15">
            <v>7</v>
          </cell>
          <cell r="AD15">
            <v>1</v>
          </cell>
          <cell r="AE15" t="str">
            <v>Kundur Barat</v>
          </cell>
          <cell r="AF15" t="str">
            <v>Kundur Barat</v>
          </cell>
          <cell r="AG15" t="str">
            <v>Puskesmas</v>
          </cell>
          <cell r="AH15" t="str">
            <v>Pem. Kab/Kota</v>
          </cell>
          <cell r="AI15" t="str">
            <v>Jl. Besar Layang Kobel, Kec. Kundur Barat</v>
          </cell>
          <cell r="AJ15" t="str">
            <v/>
          </cell>
          <cell r="AK15">
            <v>3</v>
          </cell>
        </row>
        <row r="16">
          <cell r="AC16">
            <v>8</v>
          </cell>
          <cell r="AD16">
            <v>1</v>
          </cell>
          <cell r="AE16" t="str">
            <v>Tanjung Berlian</v>
          </cell>
          <cell r="AF16" t="str">
            <v>Kundur Utara</v>
          </cell>
          <cell r="AG16" t="str">
            <v>Puskesmas</v>
          </cell>
          <cell r="AH16" t="str">
            <v>Pem. Kab/Kota</v>
          </cell>
          <cell r="AI16" t="str">
            <v>Jl. Hang Tuah, Kec. Kundur Utara</v>
          </cell>
          <cell r="AJ16" t="str">
            <v/>
          </cell>
          <cell r="AK16">
            <v>3</v>
          </cell>
        </row>
        <row r="17">
          <cell r="AC17">
            <v>9</v>
          </cell>
          <cell r="AD17">
            <v>1</v>
          </cell>
          <cell r="AE17" t="str">
            <v>Ungar</v>
          </cell>
          <cell r="AF17" t="str">
            <v>Ungar</v>
          </cell>
          <cell r="AG17" t="str">
            <v>Puskesmas</v>
          </cell>
          <cell r="AH17" t="str">
            <v>Pem. Kab/Kota</v>
          </cell>
          <cell r="AI17" t="str">
            <v>Jl. Achmad Abbas Kelurahan Alai Kec. ungar</v>
          </cell>
          <cell r="AJ17" t="str">
            <v/>
          </cell>
          <cell r="AK17">
            <v>3</v>
          </cell>
        </row>
        <row r="18">
          <cell r="AC18">
            <v>10</v>
          </cell>
          <cell r="AD18">
            <v>1</v>
          </cell>
          <cell r="AE18" t="str">
            <v>Belat</v>
          </cell>
          <cell r="AF18" t="str">
            <v>Belat</v>
          </cell>
          <cell r="AG18" t="str">
            <v>Puskesmas</v>
          </cell>
          <cell r="AH18" t="str">
            <v>Pem. Kab/Kota</v>
          </cell>
          <cell r="AI18" t="str">
            <v>Jl. Sungai Merpati RT 01 RW 03 Desa Sebele Kec. Bel</v>
          </cell>
          <cell r="AJ18" t="str">
            <v/>
          </cell>
          <cell r="AK18">
            <v>3</v>
          </cell>
        </row>
        <row r="19">
          <cell r="AC19">
            <v>11</v>
          </cell>
          <cell r="AD19">
            <v>1</v>
          </cell>
          <cell r="AE19" t="str">
            <v>Moro</v>
          </cell>
          <cell r="AF19" t="str">
            <v>Moro</v>
          </cell>
          <cell r="AG19" t="str">
            <v>Puskesmas</v>
          </cell>
          <cell r="AH19" t="str">
            <v>Pem. Kab/Kota</v>
          </cell>
          <cell r="AI19" t="str">
            <v>Jl. Jend. Sudirman, Kec. Moro</v>
          </cell>
          <cell r="AJ19" t="str">
            <v/>
          </cell>
          <cell r="AK19">
            <v>3</v>
          </cell>
        </row>
        <row r="20">
          <cell r="AC20">
            <v>11</v>
          </cell>
          <cell r="AD20">
            <v>1</v>
          </cell>
          <cell r="AE20" t="str">
            <v>Niur Permai</v>
          </cell>
          <cell r="AF20" t="str">
            <v>Moro</v>
          </cell>
          <cell r="AG20" t="str">
            <v>Puskesmas</v>
          </cell>
          <cell r="AH20" t="str">
            <v>Pem. Kab/Kota</v>
          </cell>
          <cell r="AI20" t="str">
            <v>Jl. Separi Desa Niur Permai</v>
          </cell>
          <cell r="AJ20" t="str">
            <v/>
          </cell>
          <cell r="AK20">
            <v>3</v>
          </cell>
        </row>
        <row r="21">
          <cell r="AC21">
            <v>12</v>
          </cell>
          <cell r="AD21">
            <v>1</v>
          </cell>
          <cell r="AE21" t="str">
            <v>Durai</v>
          </cell>
          <cell r="AF21" t="str">
            <v>Durai</v>
          </cell>
          <cell r="AG21" t="str">
            <v>Puskesmas</v>
          </cell>
          <cell r="AH21" t="str">
            <v>Pem. Kab/Kota</v>
          </cell>
          <cell r="AI21" t="str">
            <v>Jl. Kapten Muchtar, Kec. Durai</v>
          </cell>
          <cell r="AJ21" t="str">
            <v/>
          </cell>
          <cell r="AK21">
            <v>3</v>
          </cell>
        </row>
        <row r="22">
          <cell r="AC22">
            <v>6</v>
          </cell>
          <cell r="AD22">
            <v>2</v>
          </cell>
          <cell r="AE22" t="str">
            <v>RSUD Tanjung Batu Kundur</v>
          </cell>
          <cell r="AF22" t="str">
            <v>Kundur</v>
          </cell>
          <cell r="AG22" t="str">
            <v>Rumah Sakit Umum</v>
          </cell>
          <cell r="AH22" t="str">
            <v>Pem. Kab/Kota</v>
          </cell>
          <cell r="AI22" t="str">
            <v/>
          </cell>
          <cell r="AJ22" t="str">
            <v/>
          </cell>
          <cell r="AK22">
            <v>3</v>
          </cell>
        </row>
        <row r="23">
          <cell r="AC23">
            <v>6</v>
          </cell>
          <cell r="AD23">
            <v>8</v>
          </cell>
          <cell r="AE23" t="str">
            <v>Hyperkes Unit Timah Kundur</v>
          </cell>
          <cell r="AF23" t="str">
            <v>Kundur</v>
          </cell>
          <cell r="AG23" t="str">
            <v>Klinik Pratama</v>
          </cell>
          <cell r="AH23" t="str">
            <v>BUMN</v>
          </cell>
          <cell r="AI23" t="str">
            <v/>
          </cell>
          <cell r="AJ23" t="str">
            <v/>
          </cell>
          <cell r="AK23">
            <v>5</v>
          </cell>
        </row>
        <row r="24">
          <cell r="AC24">
            <v>6</v>
          </cell>
          <cell r="AD24">
            <v>8</v>
          </cell>
          <cell r="AE24" t="str">
            <v>Andini Medika</v>
          </cell>
          <cell r="AF24" t="str">
            <v>Kundur</v>
          </cell>
          <cell r="AG24" t="str">
            <v>Klinik Pratama</v>
          </cell>
          <cell r="AH24" t="str">
            <v>Swasta</v>
          </cell>
          <cell r="AI24" t="str">
            <v>Jl. Diponegoro Gg. Beringin</v>
          </cell>
          <cell r="AJ24" t="str">
            <v>(0779) 220011 / 085264221258</v>
          </cell>
          <cell r="AK24">
            <v>6</v>
          </cell>
        </row>
        <row r="25">
          <cell r="AC25">
            <v>1</v>
          </cell>
          <cell r="AD25">
            <v>8</v>
          </cell>
          <cell r="AE25" t="str">
            <v>Klinik Saipem Karimun Yard</v>
          </cell>
          <cell r="AF25" t="str">
            <v>Karimun</v>
          </cell>
          <cell r="AG25" t="str">
            <v>Klinik Pratama</v>
          </cell>
          <cell r="AH25" t="str">
            <v>Swasta</v>
          </cell>
          <cell r="AI25" t="str">
            <v/>
          </cell>
          <cell r="AJ25" t="str">
            <v/>
          </cell>
          <cell r="AK25">
            <v>6</v>
          </cell>
        </row>
        <row r="26">
          <cell r="AC26">
            <v>1</v>
          </cell>
          <cell r="AD26">
            <v>8</v>
          </cell>
          <cell r="AE26" t="str">
            <v>Klinik Polres Karimun</v>
          </cell>
          <cell r="AF26" t="str">
            <v>Karimun</v>
          </cell>
          <cell r="AG26" t="str">
            <v>Klinik Pratama</v>
          </cell>
          <cell r="AH26" t="str">
            <v>TNI/Polri</v>
          </cell>
          <cell r="AI26" t="str">
            <v>Kel. Sungai Lakam Barat Kec. Karimun</v>
          </cell>
          <cell r="AJ26" t="str">
            <v/>
          </cell>
          <cell r="AK26">
            <v>4</v>
          </cell>
        </row>
        <row r="27">
          <cell r="AC27">
            <v>1</v>
          </cell>
          <cell r="AD27">
            <v>9</v>
          </cell>
          <cell r="AE27" t="str">
            <v>Klinik Naya Medika</v>
          </cell>
          <cell r="AF27" t="str">
            <v>Karimun</v>
          </cell>
          <cell r="AG27" t="str">
            <v>Klinik Utama</v>
          </cell>
          <cell r="AH27" t="str">
            <v>Swasta</v>
          </cell>
          <cell r="AI27" t="str">
            <v/>
          </cell>
          <cell r="AJ27" t="str">
            <v/>
          </cell>
          <cell r="AK27">
            <v>6</v>
          </cell>
        </row>
        <row r="28">
          <cell r="AC28">
            <v>1</v>
          </cell>
          <cell r="AD28">
            <v>8</v>
          </cell>
          <cell r="AE28" t="str">
            <v>Klinik Kimia Farma Ampera</v>
          </cell>
          <cell r="AF28" t="str">
            <v>Karimun</v>
          </cell>
          <cell r="AG28" t="str">
            <v>Klinik Pratama</v>
          </cell>
          <cell r="AH28" t="str">
            <v>BUMN</v>
          </cell>
          <cell r="AI28" t="str">
            <v>Jl. Ampera No. 07 Rt. 005/RW. 005 Kel. Tanjung Balai Kota</v>
          </cell>
          <cell r="AJ28" t="str">
            <v/>
          </cell>
          <cell r="AK28">
            <v>5</v>
          </cell>
        </row>
        <row r="29">
          <cell r="AC29">
            <v>1</v>
          </cell>
          <cell r="AD29">
            <v>8</v>
          </cell>
          <cell r="AE29" t="str">
            <v>Klinik Kimia Farma 300 Sungai Lakam</v>
          </cell>
          <cell r="AF29" t="str">
            <v>Karimun</v>
          </cell>
          <cell r="AG29" t="str">
            <v>Klinik Pratama</v>
          </cell>
          <cell r="AH29" t="str">
            <v>BUMN</v>
          </cell>
          <cell r="AI29" t="str">
            <v>Jl. Ahmad Yani Kolong Kelurahan Sungai Lakam Barat</v>
          </cell>
          <cell r="AJ29" t="str">
            <v/>
          </cell>
          <cell r="AK29">
            <v>5</v>
          </cell>
        </row>
        <row r="30">
          <cell r="AC30">
            <v>2</v>
          </cell>
          <cell r="AD30">
            <v>8</v>
          </cell>
          <cell r="AE30" t="str">
            <v>Klinik Husada Karimun</v>
          </cell>
          <cell r="AF30" t="str">
            <v>Meral</v>
          </cell>
          <cell r="AG30" t="str">
            <v>Klinik Pratama</v>
          </cell>
          <cell r="AH30" t="str">
            <v>Swasta</v>
          </cell>
          <cell r="AI30" t="str">
            <v/>
          </cell>
          <cell r="AJ30" t="str">
            <v/>
          </cell>
          <cell r="AK30">
            <v>6</v>
          </cell>
        </row>
        <row r="31">
          <cell r="AC31">
            <v>6</v>
          </cell>
          <cell r="AD31">
            <v>8</v>
          </cell>
          <cell r="AE31" t="str">
            <v>Klinik Pratama RSBT</v>
          </cell>
          <cell r="AF31" t="str">
            <v>Kundur</v>
          </cell>
          <cell r="AG31" t="str">
            <v>Klinik Pratama</v>
          </cell>
          <cell r="AH31" t="str">
            <v>BUMN</v>
          </cell>
          <cell r="AI31" t="str">
            <v/>
          </cell>
          <cell r="AJ31" t="str">
            <v/>
          </cell>
          <cell r="AK31">
            <v>5</v>
          </cell>
        </row>
        <row r="32">
          <cell r="AC32">
            <v>1</v>
          </cell>
          <cell r="AD32">
            <v>8</v>
          </cell>
          <cell r="AE32" t="str">
            <v>Klinik BK Karimun</v>
          </cell>
          <cell r="AF32" t="str">
            <v>Karimun</v>
          </cell>
          <cell r="AG32" t="str">
            <v>Klinik Pratama</v>
          </cell>
          <cell r="AH32" t="str">
            <v>Swasta</v>
          </cell>
          <cell r="AI32" t="str">
            <v/>
          </cell>
          <cell r="AJ32" t="str">
            <v/>
          </cell>
          <cell r="AK32">
            <v>6</v>
          </cell>
        </row>
        <row r="33">
          <cell r="AC33">
            <v>4</v>
          </cell>
          <cell r="AD33">
            <v>8</v>
          </cell>
          <cell r="AE33" t="str">
            <v>Klinik Balai Pengobatan Poskes</v>
          </cell>
          <cell r="AF33" t="str">
            <v>Tebing</v>
          </cell>
          <cell r="AG33" t="str">
            <v>Klinik Pratama</v>
          </cell>
          <cell r="AH33" t="str">
            <v>Swasta</v>
          </cell>
          <cell r="AI33" t="str">
            <v>Paya Cincin, RT. 003 / RW. 002 Desa/Kel. Pamak</v>
          </cell>
          <cell r="AJ33" t="str">
            <v>085296191667</v>
          </cell>
          <cell r="AK33">
            <v>6</v>
          </cell>
        </row>
        <row r="34">
          <cell r="AC34">
            <v>1</v>
          </cell>
          <cell r="AD34">
            <v>8</v>
          </cell>
          <cell r="AE34" t="str">
            <v>Klinik BNN</v>
          </cell>
          <cell r="AF34" t="str">
            <v>Karimun</v>
          </cell>
          <cell r="AG34" t="str">
            <v>Klinik Pratama</v>
          </cell>
          <cell r="AH34" t="str">
            <v>TNI/Polri</v>
          </cell>
          <cell r="AI34" t="str">
            <v>Jl. Lubuk Semut Kel. Lubuk Semut</v>
          </cell>
          <cell r="AJ34" t="str">
            <v>(0777) 326283/0811700142</v>
          </cell>
          <cell r="AK34">
            <v>4</v>
          </cell>
        </row>
        <row r="35">
          <cell r="AC35">
            <v>2</v>
          </cell>
          <cell r="AD35">
            <v>9</v>
          </cell>
          <cell r="AE35" t="str">
            <v>Klinik Medilab</v>
          </cell>
          <cell r="AF35" t="str">
            <v>Meral</v>
          </cell>
          <cell r="AG35" t="str">
            <v>Klinik Utama</v>
          </cell>
          <cell r="AH35" t="str">
            <v>Swasta</v>
          </cell>
          <cell r="AI35" t="str">
            <v/>
          </cell>
          <cell r="AJ35" t="str">
            <v/>
          </cell>
          <cell r="AK35">
            <v>6</v>
          </cell>
        </row>
        <row r="36">
          <cell r="AC36">
            <v>2</v>
          </cell>
          <cell r="AD36">
            <v>9</v>
          </cell>
          <cell r="AE36" t="str">
            <v>Klinik Medic Center</v>
          </cell>
          <cell r="AF36" t="str">
            <v>Meral</v>
          </cell>
          <cell r="AG36" t="str">
            <v>Klinik Utama</v>
          </cell>
          <cell r="AH36" t="str">
            <v>Swasta</v>
          </cell>
          <cell r="AI36" t="str">
            <v>Jl. Jend Ahmad Yani No. 70 Baran 1</v>
          </cell>
          <cell r="AJ36" t="str">
            <v>(0777) 325561</v>
          </cell>
          <cell r="AK36">
            <v>6</v>
          </cell>
        </row>
        <row r="37">
          <cell r="AC37">
            <v>2</v>
          </cell>
          <cell r="AD37">
            <v>9</v>
          </cell>
          <cell r="AE37" t="str">
            <v>Klinik Bali Medica</v>
          </cell>
          <cell r="AF37" t="str">
            <v>Meral</v>
          </cell>
          <cell r="AG37" t="str">
            <v>Klinik Utama</v>
          </cell>
          <cell r="AH37" t="str">
            <v>Swasta</v>
          </cell>
          <cell r="AI37" t="str">
            <v/>
          </cell>
          <cell r="AJ37" t="str">
            <v/>
          </cell>
          <cell r="AK37">
            <v>6</v>
          </cell>
        </row>
        <row r="38">
          <cell r="AC38">
            <v>2</v>
          </cell>
          <cell r="AD38">
            <v>6</v>
          </cell>
          <cell r="AE38" t="str">
            <v>VCT Meral</v>
          </cell>
          <cell r="AF38" t="str">
            <v>Meral</v>
          </cell>
          <cell r="AG38" t="str">
            <v>Klinik VCT</v>
          </cell>
          <cell r="AH38" t="str">
            <v>Pem. Kab/Kota</v>
          </cell>
          <cell r="AI38" t="str">
            <v/>
          </cell>
          <cell r="AJ38" t="str">
            <v/>
          </cell>
          <cell r="AK38">
            <v>3</v>
          </cell>
        </row>
        <row r="39">
          <cell r="AC39">
            <v>3</v>
          </cell>
          <cell r="AD39">
            <v>6</v>
          </cell>
          <cell r="AE39" t="str">
            <v>VCT Meral Barat</v>
          </cell>
          <cell r="AF39" t="str">
            <v>Meral Barat</v>
          </cell>
          <cell r="AG39" t="str">
            <v>Klinik VCT</v>
          </cell>
          <cell r="AH39" t="str">
            <v>Pem. Kab/Kota</v>
          </cell>
          <cell r="AI39" t="str">
            <v/>
          </cell>
          <cell r="AJ39" t="str">
            <v/>
          </cell>
          <cell r="AK39">
            <v>3</v>
          </cell>
        </row>
        <row r="40">
          <cell r="AC40">
            <v>4</v>
          </cell>
          <cell r="AD40">
            <v>6</v>
          </cell>
          <cell r="AE40" t="str">
            <v>VCT Tebing</v>
          </cell>
          <cell r="AF40" t="str">
            <v>Tebing</v>
          </cell>
          <cell r="AG40" t="str">
            <v>Klinik VCT</v>
          </cell>
          <cell r="AH40" t="str">
            <v>Pem. Kab/Kota</v>
          </cell>
          <cell r="AI40" t="str">
            <v/>
          </cell>
          <cell r="AJ40" t="str">
            <v/>
          </cell>
          <cell r="AK40">
            <v>3</v>
          </cell>
        </row>
        <row r="41">
          <cell r="AC41">
            <v>6</v>
          </cell>
          <cell r="AD41">
            <v>6</v>
          </cell>
          <cell r="AE41" t="str">
            <v>VCT Tanjung Batu</v>
          </cell>
          <cell r="AF41" t="str">
            <v>Kundur</v>
          </cell>
          <cell r="AG41" t="str">
            <v>Klinik VCT</v>
          </cell>
          <cell r="AH41" t="str">
            <v>Pem. Kab/Kota</v>
          </cell>
          <cell r="AI41" t="str">
            <v/>
          </cell>
          <cell r="AJ41" t="str">
            <v/>
          </cell>
          <cell r="AK41">
            <v>3</v>
          </cell>
        </row>
        <row r="42">
          <cell r="AC42">
            <v>7</v>
          </cell>
          <cell r="AD42">
            <v>6</v>
          </cell>
          <cell r="AE42" t="str">
            <v>VCT Kundur Barat</v>
          </cell>
          <cell r="AF42" t="str">
            <v>Kundur Barat</v>
          </cell>
          <cell r="AG42" t="str">
            <v>Klinik VCT</v>
          </cell>
          <cell r="AH42" t="str">
            <v>Pem. Kab/Kota</v>
          </cell>
          <cell r="AI42" t="str">
            <v/>
          </cell>
          <cell r="AJ42" t="str">
            <v/>
          </cell>
          <cell r="AK42">
            <v>3</v>
          </cell>
        </row>
        <row r="43">
          <cell r="AC43">
            <v>8</v>
          </cell>
          <cell r="AD43">
            <v>6</v>
          </cell>
          <cell r="AE43" t="str">
            <v>VCT Tanjung Berlian</v>
          </cell>
          <cell r="AF43" t="str">
            <v>Kundur Utara</v>
          </cell>
          <cell r="AG43" t="str">
            <v>Klinik VCT</v>
          </cell>
          <cell r="AH43" t="str">
            <v>Pem. Kab/Kota</v>
          </cell>
          <cell r="AI43" t="str">
            <v/>
          </cell>
          <cell r="AJ43" t="str">
            <v/>
          </cell>
          <cell r="AK43">
            <v>3</v>
          </cell>
        </row>
        <row r="44">
          <cell r="AC44">
            <v>5</v>
          </cell>
          <cell r="AD44">
            <v>6</v>
          </cell>
          <cell r="AE44" t="str">
            <v>VCT Buru</v>
          </cell>
          <cell r="AF44" t="str">
            <v>Buru</v>
          </cell>
          <cell r="AG44" t="str">
            <v>Klinik VCT</v>
          </cell>
          <cell r="AH44" t="str">
            <v>Pem. Kab/Kota</v>
          </cell>
          <cell r="AI44" t="str">
            <v/>
          </cell>
          <cell r="AJ44" t="str">
            <v/>
          </cell>
          <cell r="AK44">
            <v>3</v>
          </cell>
        </row>
        <row r="45">
          <cell r="AC45">
            <v>11</v>
          </cell>
          <cell r="AD45">
            <v>6</v>
          </cell>
          <cell r="AE45" t="str">
            <v>VCT Moro</v>
          </cell>
          <cell r="AF45" t="str">
            <v>Moro</v>
          </cell>
          <cell r="AG45" t="str">
            <v>Klinik VCT</v>
          </cell>
          <cell r="AH45" t="str">
            <v>Pem. Kab/Kota</v>
          </cell>
          <cell r="AI45" t="str">
            <v/>
          </cell>
          <cell r="AJ45" t="str">
            <v/>
          </cell>
          <cell r="AK45">
            <v>3</v>
          </cell>
        </row>
        <row r="46">
          <cell r="AC46">
            <v>11</v>
          </cell>
          <cell r="AD46">
            <v>6</v>
          </cell>
          <cell r="AE46" t="str">
            <v>VCT Niur</v>
          </cell>
          <cell r="AF46" t="str">
            <v>Moro</v>
          </cell>
          <cell r="AG46" t="str">
            <v>Klinik VCT</v>
          </cell>
          <cell r="AH46" t="str">
            <v>Pem. Kab/Kota</v>
          </cell>
          <cell r="AI46" t="str">
            <v/>
          </cell>
          <cell r="AJ46" t="str">
            <v/>
          </cell>
          <cell r="AK46">
            <v>3</v>
          </cell>
        </row>
        <row r="47">
          <cell r="AC47">
            <v>4</v>
          </cell>
          <cell r="AD47">
            <v>6</v>
          </cell>
          <cell r="AE47" t="str">
            <v>VCT RSUD M. Sani</v>
          </cell>
          <cell r="AF47" t="str">
            <v>Tebing</v>
          </cell>
          <cell r="AG47" t="str">
            <v>Klinik VCT</v>
          </cell>
          <cell r="AH47" t="str">
            <v>Pem. Kab/Kota</v>
          </cell>
          <cell r="AI47" t="str">
            <v/>
          </cell>
          <cell r="AJ47" t="str">
            <v/>
          </cell>
          <cell r="AK47">
            <v>3</v>
          </cell>
        </row>
        <row r="48">
          <cell r="AC48">
            <v>1</v>
          </cell>
          <cell r="AD48">
            <v>3</v>
          </cell>
          <cell r="AE48" t="str">
            <v>Kantor Kesehatan Pelabuhan</v>
          </cell>
          <cell r="AF48" t="str">
            <v>Karimun</v>
          </cell>
          <cell r="AG48" t="str">
            <v>Instansi Vertikal</v>
          </cell>
          <cell r="AH48" t="str">
            <v>Kemenkes/Pem. Pusat</v>
          </cell>
          <cell r="AI48" t="str">
            <v/>
          </cell>
          <cell r="AJ48" t="str">
            <v/>
          </cell>
          <cell r="AK48">
            <v>1</v>
          </cell>
        </row>
        <row r="49">
          <cell r="AC49">
            <v>1</v>
          </cell>
          <cell r="AD49">
            <v>8</v>
          </cell>
          <cell r="AE49" t="str">
            <v>Klinik Angkatan Laut</v>
          </cell>
          <cell r="AF49" t="str">
            <v>Karimun</v>
          </cell>
          <cell r="AG49" t="str">
            <v>Klinik Pratama</v>
          </cell>
          <cell r="AH49" t="str">
            <v>TNI/Polri</v>
          </cell>
          <cell r="AI49" t="str">
            <v>Kelurahan Tanjung Balai Kota</v>
          </cell>
          <cell r="AJ49" t="str">
            <v/>
          </cell>
          <cell r="AK49">
            <v>4</v>
          </cell>
        </row>
        <row r="50">
          <cell r="AC50">
            <v>2</v>
          </cell>
          <cell r="AD50">
            <v>8</v>
          </cell>
          <cell r="AE50" t="str">
            <v>Klinik Medic Center</v>
          </cell>
          <cell r="AF50" t="str">
            <v>Meral</v>
          </cell>
          <cell r="AG50" t="str">
            <v>Klinik Pratama</v>
          </cell>
          <cell r="AH50" t="str">
            <v>Swasta</v>
          </cell>
          <cell r="AI50" t="str">
            <v>Jl. Jend Ahmad Yani No. 70 Baran 1</v>
          </cell>
          <cell r="AJ50" t="str">
            <v>(0777) 325561</v>
          </cell>
          <cell r="AK50">
            <v>6</v>
          </cell>
        </row>
        <row r="51">
          <cell r="AC51">
            <v>7</v>
          </cell>
          <cell r="AD51">
            <v>10</v>
          </cell>
          <cell r="AE51" t="str">
            <v>dr. Mariana Eka Fransiska S</v>
          </cell>
          <cell r="AF51" t="str">
            <v>Kundur Barat</v>
          </cell>
          <cell r="AG51" t="str">
            <v>Praktek Mandiri Dokter</v>
          </cell>
          <cell r="AH51" t="str">
            <v>Swasta</v>
          </cell>
          <cell r="AI51" t="str">
            <v>Jl. Besar Sawang Kelurahan Sawang</v>
          </cell>
          <cell r="AJ51" t="str">
            <v>081363803906</v>
          </cell>
          <cell r="AK51">
            <v>6</v>
          </cell>
        </row>
        <row r="52">
          <cell r="AC52">
            <v>1</v>
          </cell>
          <cell r="AD52">
            <v>10</v>
          </cell>
          <cell r="AE52" t="str">
            <v>dr. Suleiman Suman</v>
          </cell>
          <cell r="AF52" t="str">
            <v>Karimun</v>
          </cell>
          <cell r="AG52" t="str">
            <v>Praktek Mandiri Dokter</v>
          </cell>
          <cell r="AH52" t="str">
            <v>Swasta</v>
          </cell>
          <cell r="AI52" t="str">
            <v>Jl. Teuku Umar No. 61 Kelurahan Tanjung Balai Kota</v>
          </cell>
          <cell r="AJ52" t="str">
            <v/>
          </cell>
          <cell r="AK52">
            <v>6</v>
          </cell>
        </row>
        <row r="53">
          <cell r="AC53">
            <v>1</v>
          </cell>
          <cell r="AD53">
            <v>10</v>
          </cell>
          <cell r="AE53" t="str">
            <v>dr. Bella Tandika</v>
          </cell>
          <cell r="AF53" t="str">
            <v>Karimun</v>
          </cell>
          <cell r="AG53" t="str">
            <v>Praktek Mandiri Dokter</v>
          </cell>
          <cell r="AH53" t="str">
            <v>Swasta</v>
          </cell>
          <cell r="AI53" t="str">
            <v>Jl. Pramuka No. 39 Kelurahan Tanjung Balai Kota</v>
          </cell>
          <cell r="AJ53" t="str">
            <v>082285127156</v>
          </cell>
          <cell r="AK53">
            <v>6</v>
          </cell>
        </row>
        <row r="54">
          <cell r="AC54">
            <v>1</v>
          </cell>
          <cell r="AD54">
            <v>10</v>
          </cell>
          <cell r="AE54" t="str">
            <v>dr. Tan Ting Li</v>
          </cell>
          <cell r="AF54" t="str">
            <v>Karimun</v>
          </cell>
          <cell r="AG54" t="str">
            <v>Praktek Mandiri Dokter</v>
          </cell>
          <cell r="AH54" t="str">
            <v>Swasta</v>
          </cell>
          <cell r="AI54" t="str">
            <v>Jl. Pramuka No. 39 Kelurahan Tanjung Balai Kota</v>
          </cell>
          <cell r="AJ54" t="str">
            <v>082285127156</v>
          </cell>
          <cell r="AK54">
            <v>6</v>
          </cell>
        </row>
        <row r="55">
          <cell r="AC55">
            <v>1</v>
          </cell>
          <cell r="AD55">
            <v>10</v>
          </cell>
          <cell r="AE55" t="str">
            <v>dr. Budiharso Dhiparedja</v>
          </cell>
          <cell r="AF55" t="str">
            <v>Karimun</v>
          </cell>
          <cell r="AG55" t="str">
            <v>Praktek Mandiri Dokter</v>
          </cell>
          <cell r="AH55" t="str">
            <v>Swasta</v>
          </cell>
          <cell r="AI55" t="str">
            <v>Jl. Ampera No. 05 Kelurahan Tanjung Balai</v>
          </cell>
          <cell r="AJ55" t="str">
            <v>0811694647</v>
          </cell>
          <cell r="AK55">
            <v>6</v>
          </cell>
        </row>
        <row r="56">
          <cell r="AC56">
            <v>1</v>
          </cell>
          <cell r="AD56">
            <v>10</v>
          </cell>
          <cell r="AE56" t="str">
            <v>dr. Konarto</v>
          </cell>
          <cell r="AF56" t="str">
            <v>Karimun</v>
          </cell>
          <cell r="AG56" t="str">
            <v>Praktek Mandiri Dokter</v>
          </cell>
          <cell r="AH56" t="str">
            <v>Swasta</v>
          </cell>
          <cell r="AI56" t="str">
            <v xml:space="preserve">Jl. Asia Afrika No. 08 Pasar Baru Puakang Karimun </v>
          </cell>
          <cell r="AJ56" t="str">
            <v>081270911122</v>
          </cell>
          <cell r="AK56">
            <v>6</v>
          </cell>
        </row>
        <row r="57">
          <cell r="AC57">
            <v>1</v>
          </cell>
          <cell r="AD57">
            <v>11</v>
          </cell>
          <cell r="AE57" t="str">
            <v>drg. Kocipto</v>
          </cell>
          <cell r="AF57" t="str">
            <v>Karimun</v>
          </cell>
          <cell r="AG57" t="str">
            <v>Praktek Mandiri Dokter Gigi</v>
          </cell>
          <cell r="AH57" t="str">
            <v>Swasta</v>
          </cell>
          <cell r="AI57" t="str">
            <v>Jl. NUsantara No. 179 Kelurahan Tanjung Balai Kota</v>
          </cell>
          <cell r="AJ57" t="str">
            <v/>
          </cell>
          <cell r="AK57">
            <v>6</v>
          </cell>
        </row>
        <row r="58">
          <cell r="AC58">
            <v>1</v>
          </cell>
          <cell r="AD58">
            <v>13</v>
          </cell>
          <cell r="AE58" t="str">
            <v>dr. Srie Yanda, Sp. A</v>
          </cell>
          <cell r="AF58" t="str">
            <v>Karimun</v>
          </cell>
          <cell r="AG58" t="str">
            <v>Praktek Mandiri Dokter Spesialis</v>
          </cell>
          <cell r="AH58" t="str">
            <v>Swasta</v>
          </cell>
          <cell r="AI58" t="str">
            <v>Teluk Air Rt. 006/Rw. 001 Kelurahan Teluk Air</v>
          </cell>
          <cell r="AJ58" t="str">
            <v/>
          </cell>
          <cell r="AK58">
            <v>6</v>
          </cell>
        </row>
        <row r="59">
          <cell r="AC59">
            <v>1</v>
          </cell>
          <cell r="AD59">
            <v>13</v>
          </cell>
          <cell r="AE59" t="str">
            <v>dr. Dzulfikar Mustary, M.Kes, Sp. KJ</v>
          </cell>
          <cell r="AF59" t="str">
            <v>Karimun</v>
          </cell>
          <cell r="AG59" t="str">
            <v>Praktek Mandiri Dokter Spesialis</v>
          </cell>
          <cell r="AH59" t="str">
            <v>Swasta</v>
          </cell>
          <cell r="AI59" t="str">
            <v>Apotik Mangga Farma, Jl. Trikora No. 34 Kelurahan Tanjung Balai Kota</v>
          </cell>
          <cell r="AJ59" t="str">
            <v>08127753379 / 08127087762</v>
          </cell>
          <cell r="AK59">
            <v>6</v>
          </cell>
        </row>
        <row r="60">
          <cell r="AC60">
            <v>1</v>
          </cell>
          <cell r="AD60">
            <v>13</v>
          </cell>
          <cell r="AE60" t="str">
            <v>dr. Bahtiar Yahya, Sp. Rad</v>
          </cell>
          <cell r="AF60" t="str">
            <v>Karimun</v>
          </cell>
          <cell r="AG60" t="str">
            <v>Praktek Mandiri Dokter Spesialis</v>
          </cell>
          <cell r="AH60" t="str">
            <v>Swasta</v>
          </cell>
          <cell r="AI60" t="str">
            <v>Jl. Ampera No. 96 Kelurahan Tanjung Balai Kota</v>
          </cell>
          <cell r="AJ60" t="str">
            <v>081283348000</v>
          </cell>
          <cell r="AK60">
            <v>6</v>
          </cell>
        </row>
        <row r="61">
          <cell r="AC61">
            <v>1</v>
          </cell>
          <cell r="AD61">
            <v>13</v>
          </cell>
          <cell r="AE61" t="str">
            <v>dr. Ibnu Arif Candra Jaya, Sp. A</v>
          </cell>
          <cell r="AF61" t="str">
            <v>Karimun</v>
          </cell>
          <cell r="AG61" t="str">
            <v>Praktek Mandiri Dokter Spesialis</v>
          </cell>
          <cell r="AH61" t="str">
            <v>Swasta</v>
          </cell>
          <cell r="AI61" t="str">
            <v>Jl. Teuku Umar No. 98 Kelurahan Tanjung Balai Kota</v>
          </cell>
          <cell r="AJ61" t="str">
            <v>(0777) 323648</v>
          </cell>
          <cell r="AK61">
            <v>6</v>
          </cell>
        </row>
        <row r="62">
          <cell r="AC62">
            <v>1</v>
          </cell>
          <cell r="AD62">
            <v>10</v>
          </cell>
          <cell r="AE62" t="str">
            <v>dr. Zulhadi, MPH</v>
          </cell>
          <cell r="AF62" t="str">
            <v>Karimun</v>
          </cell>
          <cell r="AG62" t="str">
            <v>Praktek Mandiri Dokter</v>
          </cell>
          <cell r="AH62" t="str">
            <v>Swasta</v>
          </cell>
          <cell r="AI62" t="str">
            <v>Perum Sidorejo Indah Blok A No. 06 Kelurahan Tanjung Balai</v>
          </cell>
          <cell r="AJ62" t="str">
            <v/>
          </cell>
          <cell r="AK62">
            <v>6</v>
          </cell>
        </row>
        <row r="63">
          <cell r="AC63">
            <v>1</v>
          </cell>
          <cell r="AD63">
            <v>10</v>
          </cell>
          <cell r="AE63" t="str">
            <v>dr. Basyaruddin (Sungai Lakam Timur)</v>
          </cell>
          <cell r="AF63" t="str">
            <v>Karimun</v>
          </cell>
          <cell r="AG63" t="str">
            <v>Praktek Mandiri Dokter</v>
          </cell>
          <cell r="AH63" t="str">
            <v>Swasta</v>
          </cell>
          <cell r="AI63" t="str">
            <v>Jl. A. Yani No. 110 Kelurahan Sungai Lakam Timur</v>
          </cell>
          <cell r="AJ63" t="str">
            <v/>
          </cell>
          <cell r="AK63">
            <v>6</v>
          </cell>
        </row>
        <row r="64">
          <cell r="AC64">
            <v>1</v>
          </cell>
          <cell r="AD64">
            <v>13</v>
          </cell>
          <cell r="AE64" t="str">
            <v>dr. Roni Aldiano, Sp. KK</v>
          </cell>
          <cell r="AF64" t="str">
            <v>Karimun</v>
          </cell>
          <cell r="AG64" t="str">
            <v>Praktek Mandiri Dokter Spesialis</v>
          </cell>
          <cell r="AH64" t="str">
            <v>Swasta</v>
          </cell>
          <cell r="AI64" t="str">
            <v>Jl. Ahmad Yani No. 34 Kelurahan Sungai Lakam Timur</v>
          </cell>
          <cell r="AJ64" t="str">
            <v/>
          </cell>
          <cell r="AK64">
            <v>6</v>
          </cell>
        </row>
        <row r="65">
          <cell r="AC65">
            <v>1</v>
          </cell>
          <cell r="AD65">
            <v>11</v>
          </cell>
          <cell r="AE65" t="str">
            <v>drg. Silvianita</v>
          </cell>
          <cell r="AF65" t="str">
            <v>Karimun</v>
          </cell>
          <cell r="AG65" t="str">
            <v>Praktek Mandiri Dokter Gigi</v>
          </cell>
          <cell r="AH65" t="str">
            <v>Swasta</v>
          </cell>
          <cell r="AI65" t="str">
            <v>Jl. A. Yani No. 110 Kelurahan Sungai Lakam Timur</v>
          </cell>
          <cell r="AJ65" t="str">
            <v>081374116350</v>
          </cell>
          <cell r="AK65">
            <v>6</v>
          </cell>
        </row>
        <row r="66">
          <cell r="AC66">
            <v>1</v>
          </cell>
          <cell r="AD66">
            <v>13</v>
          </cell>
          <cell r="AE66" t="str">
            <v>Fachrul Irsan, Sp. OG</v>
          </cell>
          <cell r="AF66" t="str">
            <v>Karimun</v>
          </cell>
          <cell r="AG66" t="str">
            <v>Praktek Mandiri Dokter Spesialis</v>
          </cell>
          <cell r="AH66" t="str">
            <v>Swasta</v>
          </cell>
          <cell r="AI66" t="str">
            <v>Komp. Karimun Indah Blok F No. 35-A Kelurahan Sungai Lakam Timur</v>
          </cell>
          <cell r="AJ66" t="str">
            <v/>
          </cell>
          <cell r="AK66">
            <v>6</v>
          </cell>
        </row>
        <row r="67">
          <cell r="AC67">
            <v>1</v>
          </cell>
          <cell r="AD67">
            <v>11</v>
          </cell>
          <cell r="AE67" t="str">
            <v>drg. Syumawati</v>
          </cell>
          <cell r="AF67" t="str">
            <v>Karimun</v>
          </cell>
          <cell r="AG67" t="str">
            <v>Praktek Mandiri Dokter Gigi</v>
          </cell>
          <cell r="AH67" t="str">
            <v>Swasta</v>
          </cell>
          <cell r="AI67" t="str">
            <v>Jl. A. Yani Ruko Tlg. Mas Kolong</v>
          </cell>
          <cell r="AJ67" t="str">
            <v/>
          </cell>
          <cell r="AK67">
            <v>6</v>
          </cell>
        </row>
        <row r="68">
          <cell r="AC68">
            <v>1</v>
          </cell>
          <cell r="AD68">
            <v>10</v>
          </cell>
          <cell r="AE68" t="str">
            <v>dr. Dewi Puji Nora</v>
          </cell>
          <cell r="AF68" t="str">
            <v>Karimun</v>
          </cell>
          <cell r="AG68" t="str">
            <v>Praktek Mandiri Dokter</v>
          </cell>
          <cell r="AH68" t="str">
            <v>Swasta</v>
          </cell>
          <cell r="AI68" t="str">
            <v>Teluk Air Kelurahan Teluk Air</v>
          </cell>
          <cell r="AJ68" t="str">
            <v/>
          </cell>
          <cell r="AK68">
            <v>6</v>
          </cell>
        </row>
        <row r="69">
          <cell r="AC69">
            <v>1</v>
          </cell>
          <cell r="AD69">
            <v>10</v>
          </cell>
          <cell r="AE69" t="str">
            <v>dr. Tia Amalia Puti Renaery</v>
          </cell>
          <cell r="AF69" t="str">
            <v>Karimun</v>
          </cell>
          <cell r="AG69" t="str">
            <v>Praktek Mandiri Dokter</v>
          </cell>
          <cell r="AH69" t="str">
            <v>Swasta</v>
          </cell>
          <cell r="AI69" t="str">
            <v>Teluk Air Kelurahan Teluk Air</v>
          </cell>
          <cell r="AJ69" t="str">
            <v/>
          </cell>
          <cell r="AK69">
            <v>6</v>
          </cell>
        </row>
        <row r="70">
          <cell r="AC70">
            <v>8</v>
          </cell>
          <cell r="AD70">
            <v>10</v>
          </cell>
          <cell r="AE70" t="str">
            <v>dr. Widyaningsih</v>
          </cell>
          <cell r="AF70" t="str">
            <v>Kundur Utara</v>
          </cell>
          <cell r="AG70" t="str">
            <v>Praktek Mandiri Dokter</v>
          </cell>
          <cell r="AH70" t="str">
            <v>Swasta</v>
          </cell>
          <cell r="AI70" t="str">
            <v>Jl. Sudirman Kelurahan Tanjung Berlian Kota</v>
          </cell>
          <cell r="AJ70" t="str">
            <v>082288034765</v>
          </cell>
          <cell r="AK70">
            <v>6</v>
          </cell>
        </row>
        <row r="71">
          <cell r="AC71">
            <v>6</v>
          </cell>
          <cell r="AD71">
            <v>10</v>
          </cell>
          <cell r="AE71" t="str">
            <v>dr. Mesias</v>
          </cell>
          <cell r="AF71" t="str">
            <v>Kundur</v>
          </cell>
          <cell r="AG71" t="str">
            <v>Praktek Mandiri Dokter</v>
          </cell>
          <cell r="AH71" t="str">
            <v>Swasta</v>
          </cell>
          <cell r="AI71" t="str">
            <v>Jl. A. Yani Kelurahan Tg.Batu Kota</v>
          </cell>
          <cell r="AJ71" t="str">
            <v>085264397755</v>
          </cell>
          <cell r="AK71">
            <v>6</v>
          </cell>
        </row>
        <row r="72">
          <cell r="AC72">
            <v>4</v>
          </cell>
          <cell r="AD72">
            <v>10</v>
          </cell>
          <cell r="AE72" t="str">
            <v>dr. Resy Yulanda</v>
          </cell>
          <cell r="AF72" t="str">
            <v>Tebing</v>
          </cell>
          <cell r="AG72" t="str">
            <v>Praktek Mandiri Dokter</v>
          </cell>
          <cell r="AH72" t="str">
            <v>Swasta</v>
          </cell>
          <cell r="AI72" t="str">
            <v>Jl. MT. Haryono No. 32 Rt. 001/Rw. 002 Kelurahan Tebing</v>
          </cell>
          <cell r="AJ72" t="str">
            <v>082381555592</v>
          </cell>
          <cell r="AK72">
            <v>6</v>
          </cell>
        </row>
        <row r="73">
          <cell r="AC73">
            <v>4</v>
          </cell>
          <cell r="AD73">
            <v>10</v>
          </cell>
          <cell r="AE73" t="str">
            <v>dr. Lailatul Azizah Sy</v>
          </cell>
          <cell r="AF73" t="str">
            <v>Tebing</v>
          </cell>
          <cell r="AG73" t="str">
            <v>Praktek Mandiri Dokter</v>
          </cell>
          <cell r="AH73" t="str">
            <v>Swasta</v>
          </cell>
          <cell r="AI73" t="str">
            <v>Ranggam Rt. 001/Rw. 002 Kelurahan Tebing</v>
          </cell>
          <cell r="AJ73" t="str">
            <v>082268780686</v>
          </cell>
          <cell r="AK73">
            <v>6</v>
          </cell>
        </row>
        <row r="74">
          <cell r="AC74">
            <v>7</v>
          </cell>
          <cell r="AD74">
            <v>12</v>
          </cell>
          <cell r="AE74" t="str">
            <v>Irdawati, AM. Keb</v>
          </cell>
          <cell r="AF74" t="str">
            <v>Kundur Barat</v>
          </cell>
          <cell r="AG74" t="str">
            <v>Praktek Mandiri Bidan</v>
          </cell>
          <cell r="AH74" t="str">
            <v>Swasta</v>
          </cell>
          <cell r="AI74" t="str">
            <v>Jl. Besar Bukit Senang Kelurahan Desa Gemuruh</v>
          </cell>
          <cell r="AJ74" t="str">
            <v>081268553669</v>
          </cell>
          <cell r="AK74">
            <v>6</v>
          </cell>
        </row>
        <row r="75">
          <cell r="AC75">
            <v>7</v>
          </cell>
          <cell r="AD75">
            <v>12</v>
          </cell>
          <cell r="AE75" t="str">
            <v>Rekha, A.Md. Keb</v>
          </cell>
          <cell r="AF75" t="str">
            <v>Kundur Barat</v>
          </cell>
          <cell r="AG75" t="str">
            <v>Praktek Mandiri Bidan</v>
          </cell>
          <cell r="AH75" t="str">
            <v>Swasta</v>
          </cell>
          <cell r="AI75" t="str">
            <v>Dusun II KM 14 Rt. 004/Rw. 001 Kelurahan Desa Sawang Selatan</v>
          </cell>
          <cell r="AJ75" t="str">
            <v>085272824561</v>
          </cell>
          <cell r="AK75">
            <v>6</v>
          </cell>
        </row>
        <row r="76">
          <cell r="AC76">
            <v>3</v>
          </cell>
          <cell r="AD76">
            <v>12</v>
          </cell>
          <cell r="AE76" t="str">
            <v>BPM Muti Qurnia</v>
          </cell>
          <cell r="AF76" t="str">
            <v>Meral Barat</v>
          </cell>
          <cell r="AG76" t="str">
            <v>Praktek Mandiri Bidan</v>
          </cell>
          <cell r="AH76" t="str">
            <v>Swasta</v>
          </cell>
          <cell r="AI76" t="str">
            <v>Jl. Letjen Suprapto Kamp. Suka Jadi Rt. 001/Rw. 001</v>
          </cell>
          <cell r="AJ76" t="str">
            <v>08127762905</v>
          </cell>
          <cell r="AK76">
            <v>6</v>
          </cell>
        </row>
        <row r="77">
          <cell r="AC77">
            <v>1</v>
          </cell>
          <cell r="AD77">
            <v>12</v>
          </cell>
          <cell r="AE77" t="str">
            <v>Delima Siahaan, Amd. Keb</v>
          </cell>
          <cell r="AF77" t="str">
            <v>Karimun</v>
          </cell>
          <cell r="AG77" t="str">
            <v>Praktek Mandiri Bidan</v>
          </cell>
          <cell r="AH77" t="str">
            <v>Swasta</v>
          </cell>
          <cell r="AI77" t="str">
            <v>Jl. A. Yani Telaga Tujuh Blok 1 No. 16 Kelurahan Sungai Lakam Barat</v>
          </cell>
          <cell r="AJ77" t="str">
            <v>0811695431</v>
          </cell>
          <cell r="AK77">
            <v>6</v>
          </cell>
        </row>
        <row r="78">
          <cell r="AC78">
            <v>1</v>
          </cell>
          <cell r="AD78">
            <v>12</v>
          </cell>
          <cell r="AE78" t="str">
            <v>Yustina, Amd. Keb</v>
          </cell>
          <cell r="AF78" t="str">
            <v>Karimun</v>
          </cell>
          <cell r="AG78" t="str">
            <v>Praktek Mandiri Bidan</v>
          </cell>
          <cell r="AH78" t="str">
            <v>Swasta</v>
          </cell>
          <cell r="AI78" t="str">
            <v>Komp. Karimun Indah Blok F No. 3A-5 Kelurahan Sungai Lakam Timur</v>
          </cell>
          <cell r="AJ78" t="str">
            <v>0811695472</v>
          </cell>
          <cell r="AK78">
            <v>6</v>
          </cell>
        </row>
        <row r="79">
          <cell r="AC79">
            <v>1</v>
          </cell>
          <cell r="AD79">
            <v>12</v>
          </cell>
          <cell r="AE79" t="str">
            <v>Nurhayati, Amd. Keb</v>
          </cell>
          <cell r="AF79" t="str">
            <v>Karimun</v>
          </cell>
          <cell r="AG79" t="str">
            <v>Praktek Mandiri Bidan</v>
          </cell>
          <cell r="AH79" t="str">
            <v>Swasta</v>
          </cell>
          <cell r="AI79" t="str">
            <v>Perum Green Land Blok E No. 14 Teluk Air</v>
          </cell>
          <cell r="AJ79" t="str">
            <v>085272544425</v>
          </cell>
          <cell r="AK79">
            <v>6</v>
          </cell>
        </row>
        <row r="80">
          <cell r="AC80">
            <v>1</v>
          </cell>
          <cell r="AD80">
            <v>12</v>
          </cell>
          <cell r="AE80" t="str">
            <v>Beril Triana, Amd. Keb</v>
          </cell>
          <cell r="AF80" t="str">
            <v>Karimun</v>
          </cell>
          <cell r="AG80" t="str">
            <v>Praktek Mandiri Bidan</v>
          </cell>
          <cell r="AH80" t="str">
            <v>Swasta</v>
          </cell>
          <cell r="AI80" t="str">
            <v>Bukit Sidomulyi Kelurahan Tanjung Balai</v>
          </cell>
          <cell r="AJ80" t="str">
            <v>081364466130</v>
          </cell>
          <cell r="AK80">
            <v>6</v>
          </cell>
        </row>
        <row r="81">
          <cell r="AC81">
            <v>1</v>
          </cell>
          <cell r="AD81">
            <v>12</v>
          </cell>
          <cell r="AE81" t="str">
            <v>Titin Sartini, Amd. Keb</v>
          </cell>
          <cell r="AF81" t="str">
            <v>Karimun</v>
          </cell>
          <cell r="AG81" t="str">
            <v>Praktek Mandiri Bidan</v>
          </cell>
          <cell r="AH81" t="str">
            <v>Swasta</v>
          </cell>
          <cell r="AI81" t="str">
            <v>Teluk Air Kelurahan Teluk Air</v>
          </cell>
          <cell r="AJ81" t="str">
            <v>081277471776</v>
          </cell>
          <cell r="AK81">
            <v>6</v>
          </cell>
        </row>
        <row r="82">
          <cell r="AC82">
            <v>1</v>
          </cell>
          <cell r="AD82">
            <v>12</v>
          </cell>
          <cell r="AE82" t="str">
            <v>Aida Madriany, S.ST</v>
          </cell>
          <cell r="AF82" t="str">
            <v>Karimun</v>
          </cell>
          <cell r="AG82" t="str">
            <v>Praktek Mandiri Bidan</v>
          </cell>
          <cell r="AH82" t="str">
            <v>Swasta</v>
          </cell>
          <cell r="AI82" t="str">
            <v>Teluk Air No. 15 Kelurahan Teluk Air</v>
          </cell>
          <cell r="AJ82" t="str">
            <v>085264817438</v>
          </cell>
          <cell r="AK82">
            <v>6</v>
          </cell>
        </row>
        <row r="83">
          <cell r="AC83">
            <v>1</v>
          </cell>
          <cell r="AD83">
            <v>12</v>
          </cell>
          <cell r="AE83" t="str">
            <v>Helen, Amd. Keb</v>
          </cell>
          <cell r="AF83" t="str">
            <v>Karimun</v>
          </cell>
          <cell r="AG83" t="str">
            <v>Praktek Mandiri Bidan</v>
          </cell>
          <cell r="AH83" t="str">
            <v>Swasta</v>
          </cell>
          <cell r="AI83" t="str">
            <v>Belakang Orari Kelurahan Sungai Lakam Timur</v>
          </cell>
          <cell r="AJ83" t="str">
            <v>081277062756</v>
          </cell>
          <cell r="AK83">
            <v>6</v>
          </cell>
        </row>
        <row r="84">
          <cell r="AC84">
            <v>1</v>
          </cell>
          <cell r="AD84">
            <v>12</v>
          </cell>
          <cell r="AE84" t="str">
            <v>Sona Selvia, Amd. Keb</v>
          </cell>
          <cell r="AF84" t="str">
            <v>Karimun</v>
          </cell>
          <cell r="AG84" t="str">
            <v>Praktek Mandiri Bidan</v>
          </cell>
          <cell r="AH84" t="str">
            <v>Swasta</v>
          </cell>
          <cell r="AI84" t="str">
            <v>Jl. Telaga Tujuh Rt. 01/Rw. 03 Kelurahan Sungai Lamak Barat</v>
          </cell>
          <cell r="AJ84" t="str">
            <v/>
          </cell>
          <cell r="AK84">
            <v>6</v>
          </cell>
        </row>
        <row r="85">
          <cell r="AC85">
            <v>1</v>
          </cell>
          <cell r="AD85">
            <v>12</v>
          </cell>
          <cell r="AE85" t="str">
            <v>Christina, A.Md. Keb</v>
          </cell>
          <cell r="AF85" t="str">
            <v>Karimun</v>
          </cell>
          <cell r="AG85" t="str">
            <v>Praktek Mandiri Bidan</v>
          </cell>
          <cell r="AH85" t="str">
            <v>Swasta</v>
          </cell>
          <cell r="AI85" t="str">
            <v>Jl. Penjara Kelurahan Teluk ir</v>
          </cell>
          <cell r="AJ85" t="str">
            <v>082385995309</v>
          </cell>
          <cell r="AK85">
            <v>6</v>
          </cell>
        </row>
        <row r="86">
          <cell r="AC86">
            <v>1</v>
          </cell>
          <cell r="AD86">
            <v>12</v>
          </cell>
          <cell r="AE86" t="str">
            <v>Lina Dama Ria Rambe, A.MKeb</v>
          </cell>
          <cell r="AF86" t="str">
            <v>Karimun</v>
          </cell>
          <cell r="AG86" t="str">
            <v>Praktek Mandiri Bidan</v>
          </cell>
          <cell r="AH86" t="str">
            <v>Swasta</v>
          </cell>
          <cell r="AI86" t="str">
            <v>Jl. Pertambangan Rt. 001/Rw. 003 Kelurahan Tanjung Balai</v>
          </cell>
          <cell r="AJ86" t="str">
            <v>08136045552</v>
          </cell>
          <cell r="AK86">
            <v>6</v>
          </cell>
        </row>
        <row r="87">
          <cell r="AC87">
            <v>1</v>
          </cell>
          <cell r="AD87">
            <v>12</v>
          </cell>
          <cell r="AE87" t="str">
            <v>Annisa Anggria Sari, A.MKeb</v>
          </cell>
          <cell r="AF87" t="str">
            <v>Karimun</v>
          </cell>
          <cell r="AG87" t="str">
            <v>Praktek Mandiri Bidan</v>
          </cell>
          <cell r="AH87" t="str">
            <v>Swasta</v>
          </cell>
          <cell r="AI87" t="str">
            <v>Jl. Kampung Tengah Lubuk Semut</v>
          </cell>
          <cell r="AJ87" t="str">
            <v>081276099388</v>
          </cell>
          <cell r="AK87">
            <v>6</v>
          </cell>
        </row>
        <row r="88">
          <cell r="AC88">
            <v>1</v>
          </cell>
          <cell r="AD88">
            <v>12</v>
          </cell>
          <cell r="AE88" t="str">
            <v>Mayang Sri Ayu, A.MKeb</v>
          </cell>
          <cell r="AF88" t="str">
            <v>Karimun</v>
          </cell>
          <cell r="AG88" t="str">
            <v>Praktek Mandiri Bidan</v>
          </cell>
          <cell r="AH88" t="str">
            <v>Swasta</v>
          </cell>
          <cell r="AI88" t="str">
            <v>Belakang Orari Kelurahan Sungai Lakam Timur</v>
          </cell>
          <cell r="AJ88" t="str">
            <v>085264992153</v>
          </cell>
          <cell r="AK88">
            <v>6</v>
          </cell>
        </row>
        <row r="89">
          <cell r="AC89">
            <v>1</v>
          </cell>
          <cell r="AD89">
            <v>12</v>
          </cell>
          <cell r="AE89" t="str">
            <v>Rianita Elizabeth Manalu, A.Md.Keb</v>
          </cell>
          <cell r="AF89" t="str">
            <v>Karimun</v>
          </cell>
          <cell r="AG89" t="str">
            <v>Praktek Mandiri Bidan</v>
          </cell>
          <cell r="AH89" t="str">
            <v>Swasta</v>
          </cell>
          <cell r="AI89" t="str">
            <v>Gg. Perdamaian Sungai Lakam Barat</v>
          </cell>
          <cell r="AJ89" t="str">
            <v>081270205887</v>
          </cell>
          <cell r="AK89">
            <v>6</v>
          </cell>
        </row>
        <row r="90">
          <cell r="AC90">
            <v>1</v>
          </cell>
          <cell r="AD90">
            <v>12</v>
          </cell>
          <cell r="AE90" t="str">
            <v>Fitri, A.MKeb</v>
          </cell>
          <cell r="AF90" t="str">
            <v>Karimun</v>
          </cell>
          <cell r="AG90" t="str">
            <v>Praktek Mandiri Bidan</v>
          </cell>
          <cell r="AH90" t="str">
            <v>Swasta</v>
          </cell>
          <cell r="AI90" t="str">
            <v>Bukit Senang Kelurahan Tanjung Balai Kota</v>
          </cell>
          <cell r="AJ90" t="str">
            <v>08267723300</v>
          </cell>
          <cell r="AK90">
            <v>6</v>
          </cell>
        </row>
        <row r="91">
          <cell r="AC91">
            <v>1</v>
          </cell>
          <cell r="AD91">
            <v>12</v>
          </cell>
          <cell r="AE91" t="str">
            <v>Serlin, A.MKeb</v>
          </cell>
          <cell r="AF91" t="str">
            <v>Karimun</v>
          </cell>
          <cell r="AG91" t="str">
            <v>Praktek Mandiri Bidan</v>
          </cell>
          <cell r="AH91" t="str">
            <v>Swasta</v>
          </cell>
          <cell r="AI91" t="str">
            <v>Rt. 002/Rw. 002</v>
          </cell>
          <cell r="AJ91" t="str">
            <v>081266200292</v>
          </cell>
          <cell r="AK91">
            <v>6</v>
          </cell>
        </row>
        <row r="92">
          <cell r="AC92">
            <v>1</v>
          </cell>
          <cell r="AD92">
            <v>12</v>
          </cell>
          <cell r="AE92" t="str">
            <v>Pitri Haryani, A.MKeb</v>
          </cell>
          <cell r="AF92" t="str">
            <v>Karimun</v>
          </cell>
          <cell r="AG92" t="str">
            <v>Praktek Mandiri Bidan</v>
          </cell>
          <cell r="AH92" t="str">
            <v>Swasta</v>
          </cell>
          <cell r="AI92" t="str">
            <v>Jl. Pendidikan Rt. 02/Rw. 01 Kelurahan Tanjung Balai Kota</v>
          </cell>
          <cell r="AJ92" t="str">
            <v>082391753982</v>
          </cell>
          <cell r="AK92">
            <v>6</v>
          </cell>
        </row>
        <row r="93">
          <cell r="AC93">
            <v>8</v>
          </cell>
          <cell r="AD93">
            <v>12</v>
          </cell>
          <cell r="AE93" t="str">
            <v>Dayang Masni,</v>
          </cell>
          <cell r="AF93" t="str">
            <v>Kundur Utara</v>
          </cell>
          <cell r="AG93" t="str">
            <v>Praktek Mandiri Bidan</v>
          </cell>
          <cell r="AH93" t="str">
            <v>Swasta</v>
          </cell>
          <cell r="AI93" t="str">
            <v>Jl. Hang Tuah Kelurahan Tanjung Berlian Kota</v>
          </cell>
          <cell r="AJ93" t="str">
            <v>08127093506</v>
          </cell>
          <cell r="AK93">
            <v>6</v>
          </cell>
        </row>
        <row r="94">
          <cell r="AC94">
            <v>8</v>
          </cell>
          <cell r="AD94">
            <v>12</v>
          </cell>
          <cell r="AE94" t="str">
            <v>Bidan Sri Hendrayanti</v>
          </cell>
          <cell r="AF94" t="str">
            <v>Kundur Utara</v>
          </cell>
          <cell r="AG94" t="str">
            <v>Praktek Mandiri Bidan</v>
          </cell>
          <cell r="AH94" t="str">
            <v>Swasta</v>
          </cell>
          <cell r="AI94" t="str">
            <v>Jl. Hang Tuah Kelurahan Tanjung Berlian Kota</v>
          </cell>
          <cell r="AJ94" t="str">
            <v>08126100261</v>
          </cell>
          <cell r="AK94">
            <v>6</v>
          </cell>
        </row>
        <row r="95">
          <cell r="AC95">
            <v>5</v>
          </cell>
          <cell r="AD95">
            <v>12</v>
          </cell>
          <cell r="AE95" t="str">
            <v>Sri Chamsidah, Amd. Keb</v>
          </cell>
          <cell r="AF95" t="str">
            <v>Buru</v>
          </cell>
          <cell r="AG95" t="str">
            <v>Praktek Mandiri Bidan</v>
          </cell>
          <cell r="AH95" t="str">
            <v>Swasta</v>
          </cell>
          <cell r="AI95" t="str">
            <v>Jl. Tanjung Kelurahan Lubuk Puding</v>
          </cell>
          <cell r="AJ95" t="str">
            <v>085264634426</v>
          </cell>
          <cell r="AK95">
            <v>6</v>
          </cell>
        </row>
        <row r="96">
          <cell r="AC96">
            <v>6</v>
          </cell>
          <cell r="AD96">
            <v>12</v>
          </cell>
          <cell r="AE96" t="str">
            <v>Oktrisnawati, Str. Keb</v>
          </cell>
          <cell r="AF96" t="str">
            <v>Kundur</v>
          </cell>
          <cell r="AG96" t="str">
            <v>Praktek Mandiri Bidan</v>
          </cell>
          <cell r="AH96" t="str">
            <v>Swasta</v>
          </cell>
          <cell r="AI96" t="str">
            <v>Jl. A. Yani Kelurahan Tg. Batu Kota</v>
          </cell>
          <cell r="AJ96" t="str">
            <v>085765720650</v>
          </cell>
          <cell r="AK96">
            <v>6</v>
          </cell>
        </row>
        <row r="97">
          <cell r="AC97">
            <v>6</v>
          </cell>
          <cell r="AD97">
            <v>12</v>
          </cell>
          <cell r="AE97" t="str">
            <v>Yusdiana, S.Tr. Keb</v>
          </cell>
          <cell r="AF97" t="str">
            <v>Kundur</v>
          </cell>
          <cell r="AG97" t="str">
            <v>Praktek Mandiri Bidan</v>
          </cell>
          <cell r="AH97" t="str">
            <v>Swasta</v>
          </cell>
          <cell r="AI97" t="str">
            <v>Jl. Kebun Pinang Kelurahan Tg. Batu Kota</v>
          </cell>
          <cell r="AJ97" t="str">
            <v>081364170065</v>
          </cell>
          <cell r="AK97">
            <v>6</v>
          </cell>
        </row>
        <row r="98">
          <cell r="AC98">
            <v>6</v>
          </cell>
          <cell r="AD98">
            <v>12</v>
          </cell>
          <cell r="AE98" t="str">
            <v>Iin Shalawati, Am. Keb</v>
          </cell>
          <cell r="AF98" t="str">
            <v>Kundur</v>
          </cell>
          <cell r="AG98" t="str">
            <v>Praktek Mandiri Bidan</v>
          </cell>
          <cell r="AH98" t="str">
            <v>Swasta</v>
          </cell>
          <cell r="AI98" t="str">
            <v>Jl. Hm. Nawawie Kelurahan Tanjung Batu Kota</v>
          </cell>
          <cell r="AJ98" t="str">
            <v>08117022220</v>
          </cell>
          <cell r="AK98">
            <v>6</v>
          </cell>
        </row>
        <row r="99">
          <cell r="AC99">
            <v>6</v>
          </cell>
          <cell r="AD99">
            <v>12</v>
          </cell>
          <cell r="AE99" t="str">
            <v>Yeni Evanovina, AM. Keb</v>
          </cell>
          <cell r="AF99" t="str">
            <v>Kundur</v>
          </cell>
          <cell r="AG99" t="str">
            <v>Praktek Mandiri Bidan</v>
          </cell>
          <cell r="AH99" t="str">
            <v>Swasta</v>
          </cell>
          <cell r="AI99" t="str">
            <v>Jl. Sunaryo KM 2 Kelurahan Tanjung Batu Barat</v>
          </cell>
          <cell r="AJ99" t="str">
            <v>081277266322</v>
          </cell>
          <cell r="AK99">
            <v>6</v>
          </cell>
        </row>
        <row r="100">
          <cell r="AC100">
            <v>6</v>
          </cell>
          <cell r="AD100">
            <v>12</v>
          </cell>
          <cell r="AE100" t="str">
            <v>Renny Henda Haryani, AM. Keb</v>
          </cell>
          <cell r="AF100" t="str">
            <v>Kundur</v>
          </cell>
          <cell r="AG100" t="str">
            <v>Praktek Mandiri Bidan</v>
          </cell>
          <cell r="AH100" t="str">
            <v>Swasta</v>
          </cell>
          <cell r="AI100" t="str">
            <v>Gang Nuri Kelurahan Tanjung Batu Kota</v>
          </cell>
          <cell r="AJ100" t="str">
            <v>085375107777</v>
          </cell>
          <cell r="AK100">
            <v>6</v>
          </cell>
        </row>
        <row r="101">
          <cell r="AC101">
            <v>6</v>
          </cell>
          <cell r="AD101">
            <v>12</v>
          </cell>
          <cell r="AE101" t="str">
            <v>Ulina Br Sembiring, SST</v>
          </cell>
          <cell r="AF101" t="str">
            <v>Kundur</v>
          </cell>
          <cell r="AG101" t="str">
            <v>Praktek Mandiri Bidan</v>
          </cell>
          <cell r="AH101" t="str">
            <v>Swasta</v>
          </cell>
          <cell r="AI101" t="str">
            <v>Jl. Sawang KM 8 Kelurahan Tanjung Batu Barat</v>
          </cell>
          <cell r="AJ101" t="str">
            <v>085264050187</v>
          </cell>
          <cell r="AK101">
            <v>6</v>
          </cell>
        </row>
        <row r="102">
          <cell r="AC102">
            <v>6</v>
          </cell>
          <cell r="AD102">
            <v>12</v>
          </cell>
          <cell r="AE102" t="str">
            <v>Bekti Kusmarlinah, AM. Keb</v>
          </cell>
          <cell r="AF102" t="str">
            <v>Kundur</v>
          </cell>
          <cell r="AG102" t="str">
            <v>Praktek Mandiri Bidan</v>
          </cell>
          <cell r="AH102" t="str">
            <v>Swasta</v>
          </cell>
          <cell r="AI102" t="str">
            <v>Batu 5 Kelurahan Tanjung Batu Barat</v>
          </cell>
          <cell r="AJ102" t="str">
            <v>081327317255</v>
          </cell>
          <cell r="AK102">
            <v>6</v>
          </cell>
        </row>
        <row r="103">
          <cell r="AC103">
            <v>3</v>
          </cell>
          <cell r="AD103">
            <v>15</v>
          </cell>
          <cell r="AE103" t="str">
            <v>Pustu Darussalam</v>
          </cell>
          <cell r="AF103" t="str">
            <v>Meral Barat</v>
          </cell>
          <cell r="AG103" t="str">
            <v>Puskesmas Pembantu</v>
          </cell>
          <cell r="AH103" t="str">
            <v>Pem. Kab/Kota</v>
          </cell>
          <cell r="AI103" t="str">
            <v>Lembah Permai Rt. 03/02 Kel. Darussalam</v>
          </cell>
          <cell r="AJ103" t="str">
            <v>02787095304</v>
          </cell>
          <cell r="AK103">
            <v>3</v>
          </cell>
        </row>
        <row r="104">
          <cell r="AC104">
            <v>3</v>
          </cell>
          <cell r="AD104">
            <v>15</v>
          </cell>
          <cell r="AE104" t="str">
            <v>Pustu Pangke Barat</v>
          </cell>
          <cell r="AF104" t="str">
            <v>Meral Barat</v>
          </cell>
          <cell r="AG104" t="str">
            <v>Puskesmas Pembantu</v>
          </cell>
          <cell r="AH104" t="str">
            <v>Pem. Kab/Kota</v>
          </cell>
          <cell r="AI104" t="str">
            <v>Semema; Rt. 01/01 Kel. Pasir Panjang Desa Pangke Barat</v>
          </cell>
          <cell r="AJ104" t="str">
            <v>085278902975</v>
          </cell>
          <cell r="AK104">
            <v>3</v>
          </cell>
        </row>
        <row r="105">
          <cell r="AC105">
            <v>3</v>
          </cell>
          <cell r="AD105">
            <v>15</v>
          </cell>
          <cell r="AE105" t="str">
            <v>Pustu Pasir Panjang</v>
          </cell>
          <cell r="AF105" t="str">
            <v>Meral Barat</v>
          </cell>
          <cell r="AG105" t="str">
            <v>Puskesmas Pembantu</v>
          </cell>
          <cell r="AH105" t="str">
            <v>Pem. Kab/Kota</v>
          </cell>
          <cell r="AI105" t="str">
            <v>Teluk Sitimbul Rt.01/04 Kel. Pasir Panjang</v>
          </cell>
          <cell r="AJ105" t="str">
            <v>081370434458</v>
          </cell>
          <cell r="AK105">
            <v>3</v>
          </cell>
        </row>
        <row r="106">
          <cell r="AC106">
            <v>3</v>
          </cell>
          <cell r="AD106">
            <v>16</v>
          </cell>
          <cell r="AE106" t="str">
            <v>Poskesdes Pangke</v>
          </cell>
          <cell r="AF106" t="str">
            <v>Meral Barat</v>
          </cell>
          <cell r="AG106" t="str">
            <v>Poskesdes</v>
          </cell>
          <cell r="AH106" t="str">
            <v>Pem. Kab/Kota</v>
          </cell>
          <cell r="AI106" t="str">
            <v>Kampung Suka Maju Desa Pangke</v>
          </cell>
          <cell r="AJ106" t="str">
            <v>081375496204</v>
          </cell>
          <cell r="AK106">
            <v>3</v>
          </cell>
        </row>
        <row r="107">
          <cell r="AC107">
            <v>3</v>
          </cell>
          <cell r="AD107">
            <v>16</v>
          </cell>
          <cell r="AE107" t="str">
            <v>Poskesdes Teluk Sitimbul</v>
          </cell>
          <cell r="AF107" t="str">
            <v>Meral Barat</v>
          </cell>
          <cell r="AG107" t="str">
            <v>Poskesdes</v>
          </cell>
          <cell r="AH107" t="str">
            <v>Pem. Kab/Kota</v>
          </cell>
          <cell r="AI107" t="str">
            <v>Teluk Sitimbul Rt. 01/Rw. 04 Kel. Pasir Panjang Teluk Sitimbul</v>
          </cell>
          <cell r="AJ107" t="str">
            <v>085264225921</v>
          </cell>
          <cell r="AK107">
            <v>3</v>
          </cell>
        </row>
        <row r="108">
          <cell r="AC108">
            <v>5</v>
          </cell>
          <cell r="AD108">
            <v>15</v>
          </cell>
          <cell r="AE108" t="str">
            <v>Pustu Kayu Ara Hitam</v>
          </cell>
          <cell r="AF108" t="str">
            <v>Buru</v>
          </cell>
          <cell r="AG108" t="str">
            <v>Puskesmas Pembantu</v>
          </cell>
          <cell r="AH108" t="str">
            <v>Pem. Kab/Kota</v>
          </cell>
          <cell r="AI108" t="str">
            <v>Tanjung, Kel. Lubuk Puding</v>
          </cell>
          <cell r="AJ108" t="str">
            <v>085668201728</v>
          </cell>
          <cell r="AK108">
            <v>3</v>
          </cell>
        </row>
        <row r="109">
          <cell r="AC109">
            <v>5</v>
          </cell>
          <cell r="AD109">
            <v>15</v>
          </cell>
          <cell r="AE109" t="str">
            <v>Pustu Tanjung Hutan</v>
          </cell>
          <cell r="AF109" t="str">
            <v>Buru</v>
          </cell>
          <cell r="AG109" t="str">
            <v>Puskesmas Pembantu</v>
          </cell>
          <cell r="AH109" t="str">
            <v>Pem. Kab/Kota</v>
          </cell>
          <cell r="AI109" t="str">
            <v>Dusun Suka Maju Kel. Desa Tanjung Hutan</v>
          </cell>
          <cell r="AJ109" t="str">
            <v>081372587734</v>
          </cell>
          <cell r="AK109">
            <v>3</v>
          </cell>
        </row>
        <row r="110">
          <cell r="AC110">
            <v>5</v>
          </cell>
          <cell r="AD110">
            <v>15</v>
          </cell>
          <cell r="AE110" t="str">
            <v>Pustu Tanjung Batu Kecil</v>
          </cell>
          <cell r="AF110" t="str">
            <v>Buru</v>
          </cell>
          <cell r="AG110" t="str">
            <v>Puskesmas Pembantu</v>
          </cell>
          <cell r="AH110" t="str">
            <v>Pem. Kab/Kota</v>
          </cell>
          <cell r="AI110" t="str">
            <v>Tanjung Batu Kecil Kel. Desa Tanjung Batu Kecil</v>
          </cell>
          <cell r="AJ110" t="str">
            <v>081372587734</v>
          </cell>
          <cell r="AK110">
            <v>3</v>
          </cell>
        </row>
        <row r="111">
          <cell r="AC111">
            <v>5</v>
          </cell>
          <cell r="AD111">
            <v>17</v>
          </cell>
          <cell r="AE111" t="str">
            <v>Poskeskel Lubuk Puding</v>
          </cell>
          <cell r="AF111" t="str">
            <v>Buru</v>
          </cell>
          <cell r="AG111" t="str">
            <v>Poskeskel</v>
          </cell>
          <cell r="AH111" t="str">
            <v>Pem. Kab/Kota</v>
          </cell>
          <cell r="AI111" t="str">
            <v>Lubuk Puding Kel. Lubuk Puding</v>
          </cell>
          <cell r="AJ111" t="str">
            <v>082268130058</v>
          </cell>
          <cell r="AK111">
            <v>3</v>
          </cell>
        </row>
        <row r="112">
          <cell r="AC112">
            <v>5</v>
          </cell>
          <cell r="AD112">
            <v>17</v>
          </cell>
          <cell r="AE112" t="str">
            <v>Poskeskel Pangkalan Balai</v>
          </cell>
          <cell r="AF112" t="str">
            <v>Buru</v>
          </cell>
          <cell r="AG112" t="str">
            <v>Poskeskel</v>
          </cell>
          <cell r="AH112" t="str">
            <v>Pem. Kab/Kota</v>
          </cell>
          <cell r="AI112" t="str">
            <v>Ling. Pangkalan Balai Kel. Buru</v>
          </cell>
          <cell r="AJ112" t="str">
            <v>082283918528</v>
          </cell>
          <cell r="AK112">
            <v>3</v>
          </cell>
        </row>
        <row r="113">
          <cell r="AC113">
            <v>5</v>
          </cell>
          <cell r="AD113">
            <v>17</v>
          </cell>
          <cell r="AE113" t="str">
            <v>Poskeskel Kandis</v>
          </cell>
          <cell r="AF113" t="str">
            <v>Buru</v>
          </cell>
          <cell r="AG113" t="str">
            <v>Poskeskel</v>
          </cell>
          <cell r="AH113" t="str">
            <v>Pem. Kab/Kota</v>
          </cell>
          <cell r="AI113" t="str">
            <v>Kandis Kel. Buru Kec. Buru</v>
          </cell>
          <cell r="AJ113" t="str">
            <v>082283860966</v>
          </cell>
          <cell r="AK113">
            <v>3</v>
          </cell>
        </row>
        <row r="114">
          <cell r="AC114">
            <v>5</v>
          </cell>
          <cell r="AD114">
            <v>17</v>
          </cell>
          <cell r="AE114" t="str">
            <v>Poskeskel Baran Abang</v>
          </cell>
          <cell r="AF114" t="str">
            <v>Buru</v>
          </cell>
          <cell r="AG114" t="str">
            <v>Poskeskel</v>
          </cell>
          <cell r="AH114" t="str">
            <v>Pem. Kab/Kota</v>
          </cell>
          <cell r="AI114" t="str">
            <v>Baran Abang Kel. Desa Tanjung Hutan</v>
          </cell>
          <cell r="AJ114" t="str">
            <v>081325044923</v>
          </cell>
          <cell r="AK114">
            <v>3</v>
          </cell>
        </row>
        <row r="115">
          <cell r="AC115">
            <v>7</v>
          </cell>
          <cell r="AD115">
            <v>15</v>
          </cell>
          <cell r="AE115" t="str">
            <v>Pustu Desa Gemuruh</v>
          </cell>
          <cell r="AF115" t="str">
            <v>Kundur Barat</v>
          </cell>
          <cell r="AG115" t="str">
            <v>Puskesmas Pembantu</v>
          </cell>
          <cell r="AH115" t="str">
            <v>Pem. Kab/Kota</v>
          </cell>
          <cell r="AI115" t="str">
            <v>Jalan Gemuruh Rt. 006/Rw. 003 Kel. Desa Gemuruh</v>
          </cell>
          <cell r="AJ115" t="str">
            <v>082389335511</v>
          </cell>
          <cell r="AK115">
            <v>3</v>
          </cell>
        </row>
        <row r="116">
          <cell r="AC116">
            <v>7</v>
          </cell>
          <cell r="AD116">
            <v>15</v>
          </cell>
          <cell r="AE116" t="str">
            <v>Pustu Desa Kundur</v>
          </cell>
          <cell r="AF116" t="str">
            <v>Kundur Barat</v>
          </cell>
          <cell r="AG116" t="str">
            <v>Puskesmas Pembantu</v>
          </cell>
          <cell r="AH116" t="str">
            <v>Pem. Kab/Kota</v>
          </cell>
          <cell r="AI116" t="str">
            <v>Jalan Besar Mata Air Kel. Desa Kundur</v>
          </cell>
          <cell r="AJ116" t="str">
            <v/>
          </cell>
          <cell r="AK116">
            <v>3</v>
          </cell>
        </row>
        <row r="117">
          <cell r="AC117">
            <v>7</v>
          </cell>
          <cell r="AD117">
            <v>15</v>
          </cell>
          <cell r="AE117" t="str">
            <v>Pustu Desa Sawang Laut</v>
          </cell>
          <cell r="AF117" t="str">
            <v>Kundur Barat</v>
          </cell>
          <cell r="AG117" t="str">
            <v>Puskesmas Pembantu</v>
          </cell>
          <cell r="AH117" t="str">
            <v>Pem. Kab/Kota</v>
          </cell>
          <cell r="AI117" t="str">
            <v>Jalan Besar Kobel Laut Kel. Desa Sawang Laut</v>
          </cell>
          <cell r="AJ117" t="str">
            <v>082169615756</v>
          </cell>
          <cell r="AK117">
            <v>3</v>
          </cell>
        </row>
        <row r="118">
          <cell r="AC118">
            <v>7</v>
          </cell>
          <cell r="AD118">
            <v>15</v>
          </cell>
          <cell r="AE118" t="str">
            <v>Pustu Kelurahan Sawang</v>
          </cell>
          <cell r="AF118" t="str">
            <v>Kundur Barat</v>
          </cell>
          <cell r="AG118" t="str">
            <v>Puskesmas Pembantu</v>
          </cell>
          <cell r="AH118" t="str">
            <v>Pem. Kab/Kota</v>
          </cell>
          <cell r="AI118" t="str">
            <v>Jalan Sawang Kel. Sawang</v>
          </cell>
          <cell r="AJ118" t="str">
            <v/>
          </cell>
          <cell r="AK118">
            <v>3</v>
          </cell>
        </row>
        <row r="119">
          <cell r="AC119">
            <v>7</v>
          </cell>
          <cell r="AD119">
            <v>15</v>
          </cell>
          <cell r="AE119" t="str">
            <v>Pustu Desa Sawang Selatan</v>
          </cell>
          <cell r="AF119" t="str">
            <v>Kundur Barat</v>
          </cell>
          <cell r="AG119" t="str">
            <v>Puskesmas Pembantu</v>
          </cell>
          <cell r="AH119" t="str">
            <v>Pem. Kab/Kota</v>
          </cell>
          <cell r="AI119" t="str">
            <v>Jl. KM 14 Dusun II Kel. Desa Sawang Selatan Kec. Kundur Barat</v>
          </cell>
          <cell r="AJ119" t="str">
            <v>081266768144</v>
          </cell>
          <cell r="AK119">
            <v>3</v>
          </cell>
        </row>
        <row r="120">
          <cell r="AC120">
            <v>7</v>
          </cell>
          <cell r="AD120">
            <v>16</v>
          </cell>
          <cell r="AE120" t="str">
            <v>Poskesdes Gemuruh</v>
          </cell>
          <cell r="AF120" t="str">
            <v>Kundur Barat</v>
          </cell>
          <cell r="AG120" t="str">
            <v>Poskesdes</v>
          </cell>
          <cell r="AH120" t="str">
            <v>Pem. Kab/Kota</v>
          </cell>
          <cell r="AI120" t="str">
            <v>Jl. Gemuruh Kel. Desa Gemuruh</v>
          </cell>
          <cell r="AJ120" t="str">
            <v>082268750242</v>
          </cell>
          <cell r="AK120">
            <v>3</v>
          </cell>
        </row>
        <row r="121">
          <cell r="AC121">
            <v>7</v>
          </cell>
          <cell r="AD121">
            <v>16</v>
          </cell>
          <cell r="AE121" t="str">
            <v>Poskesdes Kundur</v>
          </cell>
          <cell r="AF121" t="str">
            <v>Kundur Barat</v>
          </cell>
          <cell r="AG121" t="str">
            <v>Poskesdes</v>
          </cell>
          <cell r="AH121" t="str">
            <v>Pem. Kab/Kota</v>
          </cell>
          <cell r="AI121" t="str">
            <v>Jl. Kundur Gg. Polindes Rt. 007/Rw. 003</v>
          </cell>
          <cell r="AJ121" t="str">
            <v>082385869200</v>
          </cell>
          <cell r="AK121">
            <v>3</v>
          </cell>
        </row>
        <row r="122">
          <cell r="AC122">
            <v>7</v>
          </cell>
          <cell r="AD122">
            <v>16</v>
          </cell>
          <cell r="AE122" t="str">
            <v>Poskesdes Sawang Laut</v>
          </cell>
          <cell r="AF122" t="str">
            <v>Kundur Barat</v>
          </cell>
          <cell r="AG122" t="str">
            <v>Poskesdes</v>
          </cell>
          <cell r="AH122" t="str">
            <v>Pem. Kab/Kota</v>
          </cell>
          <cell r="AI122" t="str">
            <v>Jl. Besar Kobel Laut Kel. Desa Sawang Laut</v>
          </cell>
          <cell r="AJ122" t="str">
            <v>081277212886</v>
          </cell>
          <cell r="AK122">
            <v>3</v>
          </cell>
        </row>
        <row r="123">
          <cell r="AC123">
            <v>7</v>
          </cell>
          <cell r="AD123">
            <v>16</v>
          </cell>
          <cell r="AE123" t="str">
            <v>Poskesdes Sawang Selatan</v>
          </cell>
          <cell r="AF123" t="str">
            <v>Kundur Barat</v>
          </cell>
          <cell r="AG123" t="str">
            <v>Poskesdes</v>
          </cell>
          <cell r="AH123" t="str">
            <v>Pem. Kab/Kota</v>
          </cell>
          <cell r="AI123" t="str">
            <v>Jl. KM 14 Dusun II Kel. Desa Sawang Selatan Kec. Kundur Barat</v>
          </cell>
          <cell r="AJ123" t="str">
            <v>085272824561</v>
          </cell>
          <cell r="AK123">
            <v>3</v>
          </cell>
        </row>
        <row r="124">
          <cell r="AC124">
            <v>7</v>
          </cell>
          <cell r="AD124">
            <v>17</v>
          </cell>
          <cell r="AE124" t="str">
            <v>Poskeskel Sawang</v>
          </cell>
          <cell r="AF124" t="str">
            <v>Kundur Barat</v>
          </cell>
          <cell r="AG124" t="str">
            <v>Poskeskel</v>
          </cell>
          <cell r="AH124" t="str">
            <v>Pem. Kab/Kota</v>
          </cell>
          <cell r="AI124" t="str">
            <v>Jl. Besar Layang Kel. Sawang</v>
          </cell>
          <cell r="AJ124" t="str">
            <v>082390931212</v>
          </cell>
          <cell r="AK124">
            <v>3</v>
          </cell>
        </row>
        <row r="125">
          <cell r="AC125">
            <v>6</v>
          </cell>
          <cell r="AD125">
            <v>15</v>
          </cell>
          <cell r="AE125" t="str">
            <v>Pustu Sei Ungar</v>
          </cell>
          <cell r="AF125" t="str">
            <v>Kundur</v>
          </cell>
          <cell r="AG125" t="str">
            <v>Puskesmas Pembantu</v>
          </cell>
          <cell r="AH125" t="str">
            <v>Pem. Kab/Kota</v>
          </cell>
          <cell r="AI125" t="str">
            <v>Jl. Besar Sungai Ungar Kel. Sungai Ungar</v>
          </cell>
          <cell r="AJ125" t="str">
            <v>085264973633</v>
          </cell>
          <cell r="AK125">
            <v>3</v>
          </cell>
        </row>
        <row r="126">
          <cell r="AC126">
            <v>6</v>
          </cell>
          <cell r="AD126">
            <v>15</v>
          </cell>
          <cell r="AE126" t="str">
            <v>Pustu Lubuk</v>
          </cell>
          <cell r="AF126" t="str">
            <v>Kundur</v>
          </cell>
          <cell r="AG126" t="str">
            <v>Puskesmas Pembantu</v>
          </cell>
          <cell r="AH126" t="str">
            <v>Pem. Kab/Kota</v>
          </cell>
          <cell r="AI126" t="str">
            <v>Jl. Lubuk Kel. Desa Lubuk</v>
          </cell>
          <cell r="AJ126" t="str">
            <v>085272825600</v>
          </cell>
          <cell r="AK126">
            <v>3</v>
          </cell>
        </row>
        <row r="127">
          <cell r="AC127">
            <v>6</v>
          </cell>
          <cell r="AD127">
            <v>15</v>
          </cell>
          <cell r="AE127" t="str">
            <v>Pustu Tanjung Batu Darat</v>
          </cell>
          <cell r="AF127" t="str">
            <v>Kundur</v>
          </cell>
          <cell r="AG127" t="str">
            <v>Puskesmas Pembantu</v>
          </cell>
          <cell r="AH127" t="str">
            <v>Pem. Kab/Kota</v>
          </cell>
          <cell r="AI127" t="str">
            <v>KM. VIII Kel. Tanjung Batu Barat</v>
          </cell>
          <cell r="AJ127" t="str">
            <v>082274353939</v>
          </cell>
          <cell r="AK127">
            <v>3</v>
          </cell>
        </row>
        <row r="128">
          <cell r="AC128">
            <v>6</v>
          </cell>
          <cell r="AD128">
            <v>16</v>
          </cell>
          <cell r="AE128" t="str">
            <v>Poskesdes Sei Sebesi</v>
          </cell>
          <cell r="AF128" t="str">
            <v>Kundur</v>
          </cell>
          <cell r="AG128" t="str">
            <v>Poskesdes</v>
          </cell>
          <cell r="AH128" t="str">
            <v>Pem. Kab/Kota</v>
          </cell>
          <cell r="AI128" t="str">
            <v>Jl. Sei Sebesi Kel. Sei Sebesi</v>
          </cell>
          <cell r="AJ128" t="str">
            <v>08117566674</v>
          </cell>
          <cell r="AK128">
            <v>3</v>
          </cell>
        </row>
        <row r="129">
          <cell r="AC129">
            <v>6</v>
          </cell>
          <cell r="AD129">
            <v>16</v>
          </cell>
          <cell r="AE129" t="str">
            <v>Poskesdes Lubuk</v>
          </cell>
          <cell r="AF129" t="str">
            <v>Kundur</v>
          </cell>
          <cell r="AG129" t="str">
            <v>Poskesdes</v>
          </cell>
          <cell r="AH129" t="str">
            <v>Pem. Kab/Kota</v>
          </cell>
          <cell r="AI129" t="str">
            <v>Jl. Lubuk Rt. 001/Rw. 002 Kel. Lubuk</v>
          </cell>
          <cell r="AJ129" t="str">
            <v>085335573345</v>
          </cell>
          <cell r="AK129">
            <v>3</v>
          </cell>
        </row>
        <row r="130">
          <cell r="AC130">
            <v>6</v>
          </cell>
          <cell r="AD130">
            <v>16</v>
          </cell>
          <cell r="AE130" t="str">
            <v>Poskesdes Sei Ungar</v>
          </cell>
          <cell r="AF130" t="str">
            <v>Kundur</v>
          </cell>
          <cell r="AG130" t="str">
            <v>Poskesdes</v>
          </cell>
          <cell r="AH130" t="str">
            <v>Pem. Kab/Kota</v>
          </cell>
          <cell r="AI130" t="str">
            <v>Jl. Besar Sungai Ungar Kel. Sungai Ungar</v>
          </cell>
          <cell r="AJ130" t="str">
            <v>081325258787</v>
          </cell>
          <cell r="AK130">
            <v>3</v>
          </cell>
        </row>
        <row r="131">
          <cell r="AC131">
            <v>6</v>
          </cell>
          <cell r="AD131">
            <v>17</v>
          </cell>
          <cell r="AE131" t="str">
            <v>Poskeskel Gading Sari</v>
          </cell>
          <cell r="AF131" t="str">
            <v>Kundur</v>
          </cell>
          <cell r="AG131" t="str">
            <v>Poskeskel</v>
          </cell>
          <cell r="AH131" t="str">
            <v>Pem. Kab/Kota</v>
          </cell>
          <cell r="AI131" t="str">
            <v>Jl. MT. Haryono Rt. 001/Rw. 005 Kel. Gading</v>
          </cell>
          <cell r="AJ131" t="str">
            <v>085257964402</v>
          </cell>
          <cell r="AK131">
            <v>3</v>
          </cell>
        </row>
        <row r="132">
          <cell r="AC132">
            <v>6</v>
          </cell>
          <cell r="AD132">
            <v>17</v>
          </cell>
          <cell r="AE132" t="str">
            <v>Poskeskel Tanjung Batu Kota</v>
          </cell>
          <cell r="AF132" t="str">
            <v>Kundur</v>
          </cell>
          <cell r="AG132" t="str">
            <v>Poskeskel</v>
          </cell>
          <cell r="AH132" t="str">
            <v>Pem. Kab/Kota</v>
          </cell>
          <cell r="AI132" t="str">
            <v>Tanjung Batu Kota Kel. Tanjung Batu Kota</v>
          </cell>
          <cell r="AJ132" t="str">
            <v>085265991960</v>
          </cell>
          <cell r="AK132">
            <v>3</v>
          </cell>
        </row>
        <row r="133">
          <cell r="AC133">
            <v>5</v>
          </cell>
          <cell r="AD133">
            <v>17</v>
          </cell>
          <cell r="AE133" t="str">
            <v>Poskeskel Tanjung Batu Barat</v>
          </cell>
          <cell r="AF133" t="str">
            <v>Buru</v>
          </cell>
          <cell r="AG133" t="str">
            <v>Poskeskel</v>
          </cell>
          <cell r="AH133" t="str">
            <v>Pem. Kab/Kota</v>
          </cell>
          <cell r="AI133" t="str">
            <v>KM. VIII Kel. Tanjung Batu Barat</v>
          </cell>
          <cell r="AJ133" t="str">
            <v>081270445587</v>
          </cell>
          <cell r="AK133">
            <v>3</v>
          </cell>
        </row>
        <row r="134">
          <cell r="AC134">
            <v>1</v>
          </cell>
          <cell r="AD134">
            <v>15</v>
          </cell>
          <cell r="AE134" t="str">
            <v>Pustu Parit</v>
          </cell>
          <cell r="AF134" t="str">
            <v>Karimun</v>
          </cell>
          <cell r="AG134" t="str">
            <v>Puskesmas Pembantu</v>
          </cell>
          <cell r="AH134" t="str">
            <v>Pem. Kab/Kota</v>
          </cell>
          <cell r="AI134" t="str">
            <v>Jl. Haji Abdulrahman Kel. Tanjung Balai Kota</v>
          </cell>
          <cell r="AJ134" t="str">
            <v>085264829995</v>
          </cell>
          <cell r="AK134">
            <v>3</v>
          </cell>
        </row>
        <row r="135">
          <cell r="AC135">
            <v>1</v>
          </cell>
          <cell r="AD135">
            <v>15</v>
          </cell>
          <cell r="AE135" t="str">
            <v>Pustu Tulang</v>
          </cell>
          <cell r="AF135" t="str">
            <v>Karimun</v>
          </cell>
          <cell r="AG135" t="str">
            <v>Puskesmas Pembantu</v>
          </cell>
          <cell r="AH135" t="str">
            <v>Pem. Kab/Kota</v>
          </cell>
          <cell r="AI135" t="str">
            <v>Jl. Fisabilillah Kel. Tanjung Balai Kota</v>
          </cell>
          <cell r="AJ135" t="str">
            <v>081298229369</v>
          </cell>
          <cell r="AK135">
            <v>3</v>
          </cell>
        </row>
        <row r="136">
          <cell r="AC136">
            <v>1</v>
          </cell>
          <cell r="AD136">
            <v>16</v>
          </cell>
          <cell r="AE136" t="str">
            <v>Poskesdes Parit</v>
          </cell>
          <cell r="AF136" t="str">
            <v>Karimun</v>
          </cell>
          <cell r="AG136" t="str">
            <v>Poskesdes</v>
          </cell>
          <cell r="AH136" t="str">
            <v>Pem. Kab/Kota</v>
          </cell>
          <cell r="AI136" t="str">
            <v>Jl. Fisabilillah Kel. Tanjung Balai Kota</v>
          </cell>
          <cell r="AJ136" t="str">
            <v>081298229369</v>
          </cell>
          <cell r="AK136">
            <v>3</v>
          </cell>
        </row>
        <row r="137">
          <cell r="AC137">
            <v>1</v>
          </cell>
          <cell r="AD137">
            <v>16</v>
          </cell>
          <cell r="AE137" t="str">
            <v>Poskesdes Tulang</v>
          </cell>
          <cell r="AF137" t="str">
            <v>Karimun</v>
          </cell>
          <cell r="AG137" t="str">
            <v>Poskesdes</v>
          </cell>
          <cell r="AH137" t="str">
            <v>Pem. Kab/Kota</v>
          </cell>
          <cell r="AI137" t="str">
            <v>Jl. Pendidikan Rt. 02/Rw. 01 Kelurahan Tanjung Balai Kota</v>
          </cell>
          <cell r="AJ137" t="str">
            <v>082391753982</v>
          </cell>
          <cell r="AK137">
            <v>3</v>
          </cell>
        </row>
        <row r="138">
          <cell r="AC138">
            <v>1</v>
          </cell>
          <cell r="AD138">
            <v>16</v>
          </cell>
          <cell r="AE138" t="str">
            <v>Poskesdes Selat Mendaun</v>
          </cell>
          <cell r="AF138" t="str">
            <v>Karimun</v>
          </cell>
          <cell r="AG138" t="str">
            <v>Poskesdes</v>
          </cell>
          <cell r="AH138" t="str">
            <v>Pem. Kab/Kota</v>
          </cell>
          <cell r="AI138" t="str">
            <v>Jl. R. Ali Haji Rt. 002/Rw. 002 Tanjung Balai Kota</v>
          </cell>
          <cell r="AJ138" t="str">
            <v>081266200291</v>
          </cell>
          <cell r="AK138">
            <v>3</v>
          </cell>
        </row>
        <row r="139">
          <cell r="AC139">
            <v>1</v>
          </cell>
          <cell r="AD139">
            <v>17</v>
          </cell>
          <cell r="AE139" t="str">
            <v>Poskeskel Sungai Lakam Timur</v>
          </cell>
          <cell r="AF139" t="str">
            <v>Karimun</v>
          </cell>
          <cell r="AG139" t="str">
            <v>Poskeskel</v>
          </cell>
          <cell r="AH139" t="str">
            <v>Pem. Kab/Kota</v>
          </cell>
          <cell r="AI139" t="str">
            <v>Belakang Orari Rt. 003/Rw. 003 Kel. Sei Lakam</v>
          </cell>
          <cell r="AJ139" t="str">
            <v>085264992153</v>
          </cell>
          <cell r="AK139">
            <v>3</v>
          </cell>
        </row>
        <row r="140">
          <cell r="AC140">
            <v>1</v>
          </cell>
          <cell r="AD140">
            <v>17</v>
          </cell>
          <cell r="AE140" t="str">
            <v>Poskeskel Tanjung Balai</v>
          </cell>
          <cell r="AF140" t="str">
            <v>Karimun</v>
          </cell>
          <cell r="AG140" t="str">
            <v>Poskeskel</v>
          </cell>
          <cell r="AH140" t="str">
            <v>Pem. Kab/Kota</v>
          </cell>
          <cell r="AI140" t="str">
            <v>Jl. Pertambangan Rt. 001/Rw. 003 Kel. Tanjung Batu Kota</v>
          </cell>
          <cell r="AJ140" t="str">
            <v>081361045552</v>
          </cell>
          <cell r="AK140">
            <v>3</v>
          </cell>
        </row>
        <row r="141">
          <cell r="AC141">
            <v>1</v>
          </cell>
          <cell r="AD141">
            <v>17</v>
          </cell>
          <cell r="AE141" t="str">
            <v>Poskeskel Teluk Air</v>
          </cell>
          <cell r="AF141" t="str">
            <v>Karimun</v>
          </cell>
          <cell r="AG141" t="str">
            <v>Poskeskel</v>
          </cell>
          <cell r="AH141" t="str">
            <v>Pem. Kab/Kota</v>
          </cell>
          <cell r="AI141" t="str">
            <v>Jl. Penjara Kel. Teluk Air</v>
          </cell>
          <cell r="AJ141" t="str">
            <v>082385995309</v>
          </cell>
          <cell r="AK141">
            <v>3</v>
          </cell>
        </row>
        <row r="142">
          <cell r="AC142">
            <v>1</v>
          </cell>
          <cell r="AD142">
            <v>17</v>
          </cell>
          <cell r="AE142" t="str">
            <v>Poskeskel Lubuk Semut</v>
          </cell>
          <cell r="AF142" t="str">
            <v>Karimun</v>
          </cell>
          <cell r="AG142" t="str">
            <v>Poskeskel</v>
          </cell>
          <cell r="AH142" t="str">
            <v>Pem. Kab/Kota</v>
          </cell>
          <cell r="AI142" t="str">
            <v>Jl. Kampung Tengah Kel. Lubuk Semut</v>
          </cell>
          <cell r="AJ142" t="str">
            <v>081276099388</v>
          </cell>
          <cell r="AK142">
            <v>3</v>
          </cell>
        </row>
        <row r="143">
          <cell r="AC143">
            <v>1</v>
          </cell>
          <cell r="AD143">
            <v>17</v>
          </cell>
          <cell r="AE143" t="str">
            <v>Poskeskel Tanjung Balai Kota</v>
          </cell>
          <cell r="AF143" t="str">
            <v>Karimun</v>
          </cell>
          <cell r="AG143" t="str">
            <v>Poskeskel</v>
          </cell>
          <cell r="AH143" t="str">
            <v>Pem. Kab/Kota</v>
          </cell>
          <cell r="AI143" t="str">
            <v>Bukit Senang Kel. Tanjung Balai Kota</v>
          </cell>
          <cell r="AJ143" t="str">
            <v>081267723300</v>
          </cell>
          <cell r="AK143">
            <v>3</v>
          </cell>
        </row>
        <row r="144">
          <cell r="AC144">
            <v>1</v>
          </cell>
          <cell r="AD144">
            <v>17</v>
          </cell>
          <cell r="AE144" t="str">
            <v>Poskeskel Sungai Lakam Barat</v>
          </cell>
          <cell r="AF144" t="str">
            <v>Karimun</v>
          </cell>
          <cell r="AG144" t="str">
            <v>Poskeskel</v>
          </cell>
          <cell r="AH144" t="str">
            <v>Pem. Kab/Kota</v>
          </cell>
          <cell r="AI144" t="str">
            <v>Gg. Perdamaian Kel. Sungai Lakam Barat</v>
          </cell>
          <cell r="AJ144" t="str">
            <v>081170205887</v>
          </cell>
          <cell r="AK144">
            <v>3</v>
          </cell>
        </row>
        <row r="145">
          <cell r="AC145">
            <v>6</v>
          </cell>
          <cell r="AD145">
            <v>18</v>
          </cell>
          <cell r="AE145" t="str">
            <v>Apotik Tursina</v>
          </cell>
          <cell r="AF145" t="str">
            <v>Kundur</v>
          </cell>
          <cell r="AG145" t="str">
            <v>Apotek</v>
          </cell>
          <cell r="AH145" t="str">
            <v>Swasta</v>
          </cell>
          <cell r="AI145" t="str">
            <v>Jl. Sudirman 380 Tanjung Batu</v>
          </cell>
          <cell r="AJ145" t="str">
            <v/>
          </cell>
          <cell r="AK145">
            <v>6</v>
          </cell>
        </row>
        <row r="146">
          <cell r="AC146">
            <v>4</v>
          </cell>
          <cell r="AD146">
            <v>18</v>
          </cell>
          <cell r="AE146" t="str">
            <v>Apotik Abid Farma</v>
          </cell>
          <cell r="AF146" t="str">
            <v>Tebing</v>
          </cell>
          <cell r="AG146" t="str">
            <v>Apotek</v>
          </cell>
          <cell r="AH146" t="str">
            <v>Swasta</v>
          </cell>
          <cell r="AI146" t="str">
            <v>Jl. MT. Haryono Rt. 001 Rw. 001 Kec. Tebing</v>
          </cell>
          <cell r="AJ146" t="str">
            <v/>
          </cell>
          <cell r="AK146">
            <v>6</v>
          </cell>
        </row>
        <row r="147">
          <cell r="AC147">
            <v>1</v>
          </cell>
          <cell r="AD147">
            <v>18</v>
          </cell>
          <cell r="AE147" t="str">
            <v>Apotik Medic Center</v>
          </cell>
          <cell r="AF147" t="str">
            <v>Karimun</v>
          </cell>
          <cell r="AG147" t="str">
            <v>Apotek</v>
          </cell>
          <cell r="AH147" t="str">
            <v>Swasta</v>
          </cell>
          <cell r="AI147" t="str">
            <v>Komplek Karimun Indah Sei Lakam</v>
          </cell>
          <cell r="AJ147" t="str">
            <v/>
          </cell>
          <cell r="AK147">
            <v>6</v>
          </cell>
        </row>
        <row r="148">
          <cell r="AC148">
            <v>1</v>
          </cell>
          <cell r="AD148">
            <v>18</v>
          </cell>
          <cell r="AE148" t="str">
            <v>Apotik Alya Pratama</v>
          </cell>
          <cell r="AF148" t="str">
            <v>Karimun</v>
          </cell>
          <cell r="AG148" t="str">
            <v>Apotek</v>
          </cell>
          <cell r="AH148" t="str">
            <v>Swasta</v>
          </cell>
          <cell r="AI148" t="str">
            <v>Jl. Teuku Umar No. 9 B Tg. Balai Karimun</v>
          </cell>
          <cell r="AJ148" t="str">
            <v/>
          </cell>
          <cell r="AK148">
            <v>6</v>
          </cell>
        </row>
        <row r="149">
          <cell r="AC149">
            <v>1</v>
          </cell>
          <cell r="AD149">
            <v>18</v>
          </cell>
          <cell r="AE149" t="str">
            <v>Kimia Farma 142</v>
          </cell>
          <cell r="AF149" t="str">
            <v>Karimun</v>
          </cell>
          <cell r="AG149" t="str">
            <v>Apotek</v>
          </cell>
          <cell r="AH149" t="str">
            <v>BUMN</v>
          </cell>
          <cell r="AI149" t="str">
            <v>Jl. Ampera No. 7 Tanjung Balai Karimun</v>
          </cell>
          <cell r="AJ149" t="str">
            <v/>
          </cell>
          <cell r="AK149">
            <v>5</v>
          </cell>
        </row>
        <row r="150">
          <cell r="AC150">
            <v>1</v>
          </cell>
          <cell r="AD150">
            <v>18</v>
          </cell>
          <cell r="AE150" t="str">
            <v>Kimia Farma 300</v>
          </cell>
          <cell r="AF150" t="str">
            <v>Karimun</v>
          </cell>
          <cell r="AG150" t="str">
            <v>Apotek</v>
          </cell>
          <cell r="AH150" t="str">
            <v>BUMN</v>
          </cell>
          <cell r="AI150" t="str">
            <v>Jl. Jend. A. Yani Sei Lakam</v>
          </cell>
          <cell r="AJ150" t="str">
            <v/>
          </cell>
          <cell r="AK150">
            <v>5</v>
          </cell>
        </row>
        <row r="151">
          <cell r="AC151">
            <v>2</v>
          </cell>
          <cell r="AD151">
            <v>18</v>
          </cell>
          <cell r="AE151" t="str">
            <v>Apotik Baran Farma</v>
          </cell>
          <cell r="AF151" t="str">
            <v>Meral</v>
          </cell>
          <cell r="AG151" t="str">
            <v>Apotek</v>
          </cell>
          <cell r="AH151" t="str">
            <v>Swasta</v>
          </cell>
          <cell r="AI151" t="str">
            <v>Jl. A. Yani Baran II Rt. 02/05 Kel. Baran Barat Kec. Meral</v>
          </cell>
          <cell r="AJ151" t="str">
            <v/>
          </cell>
          <cell r="AK151">
            <v>6</v>
          </cell>
        </row>
        <row r="152">
          <cell r="AC152">
            <v>2</v>
          </cell>
          <cell r="AD152">
            <v>18</v>
          </cell>
          <cell r="AE152" t="str">
            <v>Kimia Farma Baran</v>
          </cell>
          <cell r="AF152" t="str">
            <v>Meral</v>
          </cell>
          <cell r="AG152" t="str">
            <v>Apotek</v>
          </cell>
          <cell r="AH152" t="str">
            <v>BUMN</v>
          </cell>
          <cell r="AI152" t="str">
            <v>Jl. Baran II Rt. 002/004 Kel. Baran Barat Kec. Meral</v>
          </cell>
          <cell r="AJ152" t="str">
            <v/>
          </cell>
          <cell r="AK152">
            <v>5</v>
          </cell>
        </row>
        <row r="153">
          <cell r="AC153">
            <v>2</v>
          </cell>
          <cell r="AD153">
            <v>18</v>
          </cell>
          <cell r="AE153" t="str">
            <v>Grand Pharmacy</v>
          </cell>
          <cell r="AF153" t="str">
            <v>Meral</v>
          </cell>
          <cell r="AG153" t="str">
            <v>Apotek</v>
          </cell>
          <cell r="AH153" t="str">
            <v>Swasta</v>
          </cell>
          <cell r="AI153" t="str">
            <v>Jl. Letjend Suprapto No. 26 Kel. Sei Raya</v>
          </cell>
          <cell r="AJ153" t="str">
            <v/>
          </cell>
          <cell r="AK153">
            <v>6</v>
          </cell>
        </row>
        <row r="154">
          <cell r="AC154">
            <v>2</v>
          </cell>
          <cell r="AD154">
            <v>18</v>
          </cell>
          <cell r="AE154" t="str">
            <v>Apotik Devi Farma</v>
          </cell>
          <cell r="AF154" t="str">
            <v>Meral</v>
          </cell>
          <cell r="AG154" t="str">
            <v>Apotek</v>
          </cell>
          <cell r="AH154" t="str">
            <v>Swasta</v>
          </cell>
          <cell r="AI154" t="str">
            <v>Jl. A. Yani Rt/Rw. 04/07 Sei Pasir Meral</v>
          </cell>
          <cell r="AJ154" t="str">
            <v/>
          </cell>
          <cell r="AK154">
            <v>6</v>
          </cell>
        </row>
        <row r="155">
          <cell r="AC155">
            <v>2</v>
          </cell>
          <cell r="AD155">
            <v>18</v>
          </cell>
          <cell r="AE155" t="str">
            <v>Aura Farma</v>
          </cell>
          <cell r="AF155" t="str">
            <v>Meral</v>
          </cell>
          <cell r="AG155" t="str">
            <v>Apotek</v>
          </cell>
          <cell r="AH155" t="str">
            <v>Swasta</v>
          </cell>
          <cell r="AI155" t="str">
            <v>Jl. Raja Oesman No. 91-92 Sungai Lakam Barat</v>
          </cell>
          <cell r="AJ155" t="str">
            <v/>
          </cell>
          <cell r="AK155">
            <v>6</v>
          </cell>
        </row>
        <row r="156">
          <cell r="AC156">
            <v>2</v>
          </cell>
          <cell r="AD156">
            <v>18</v>
          </cell>
          <cell r="AE156" t="str">
            <v>Akbar Farma</v>
          </cell>
          <cell r="AF156" t="str">
            <v>Meral</v>
          </cell>
          <cell r="AG156" t="str">
            <v>Apotek</v>
          </cell>
          <cell r="AH156" t="str">
            <v>Swasta</v>
          </cell>
          <cell r="AI156" t="str">
            <v>Jl. Soeprapto Rt/Rw. 001/004 Parit Benut Kec. Meral</v>
          </cell>
          <cell r="AJ156" t="str">
            <v/>
          </cell>
          <cell r="AK156">
            <v>6</v>
          </cell>
        </row>
        <row r="157">
          <cell r="AC157">
            <v>4</v>
          </cell>
          <cell r="AD157">
            <v>19</v>
          </cell>
          <cell r="AE157" t="str">
            <v>Tebing Farma</v>
          </cell>
          <cell r="AF157" t="str">
            <v>Tebing</v>
          </cell>
          <cell r="AG157" t="str">
            <v>Toko Obat</v>
          </cell>
          <cell r="AH157" t="str">
            <v>Swasta</v>
          </cell>
          <cell r="AI157" t="str">
            <v>Jl. MT. Haryono Rt/Rw, 001/002 Tebing</v>
          </cell>
          <cell r="AJ157" t="str">
            <v/>
          </cell>
          <cell r="AK157">
            <v>6</v>
          </cell>
        </row>
        <row r="158">
          <cell r="AC158">
            <v>4</v>
          </cell>
          <cell r="AD158">
            <v>18</v>
          </cell>
          <cell r="AE158" t="str">
            <v>Green Farma</v>
          </cell>
          <cell r="AF158" t="str">
            <v>Tebing</v>
          </cell>
          <cell r="AG158" t="str">
            <v>Apotek</v>
          </cell>
          <cell r="AH158" t="str">
            <v>Swasta</v>
          </cell>
          <cell r="AI158" t="str">
            <v>Jl. Teluk Uma Rt/Rw. 005/007 No. 26 Kel. Teluk Uma</v>
          </cell>
          <cell r="AJ158" t="str">
            <v/>
          </cell>
          <cell r="AK158">
            <v>6</v>
          </cell>
        </row>
        <row r="159">
          <cell r="AC159">
            <v>4</v>
          </cell>
          <cell r="AD159">
            <v>18</v>
          </cell>
          <cell r="AE159" t="str">
            <v>Apotek Riyan Farma</v>
          </cell>
          <cell r="AF159" t="str">
            <v>Tebing</v>
          </cell>
          <cell r="AG159" t="str">
            <v>Apotek</v>
          </cell>
          <cell r="AH159" t="str">
            <v>Swasta</v>
          </cell>
          <cell r="AI159" t="str">
            <v>Jl. Pertambangan Rt/Rw. 004/001 Kel. Kapling</v>
          </cell>
          <cell r="AJ159" t="str">
            <v/>
          </cell>
          <cell r="AK159">
            <v>6</v>
          </cell>
        </row>
        <row r="160">
          <cell r="AC160">
            <v>4</v>
          </cell>
          <cell r="AD160">
            <v>19</v>
          </cell>
          <cell r="AE160" t="str">
            <v>Budi Farma</v>
          </cell>
          <cell r="AF160" t="str">
            <v>Tebing</v>
          </cell>
          <cell r="AG160" t="str">
            <v>Toko Obat</v>
          </cell>
          <cell r="AH160" t="str">
            <v>Swasta</v>
          </cell>
          <cell r="AI160" t="str">
            <v>Jl. Komplek Kapling Loji Rt/Rw. 001/002 Kapling</v>
          </cell>
          <cell r="AJ160" t="str">
            <v/>
          </cell>
          <cell r="AK160">
            <v>6</v>
          </cell>
        </row>
        <row r="161">
          <cell r="AC161">
            <v>2</v>
          </cell>
          <cell r="AD161">
            <v>18</v>
          </cell>
          <cell r="AE161" t="str">
            <v>Apotek Nayya Farma</v>
          </cell>
          <cell r="AF161" t="str">
            <v>Meral</v>
          </cell>
          <cell r="AG161" t="str">
            <v>Apotek</v>
          </cell>
          <cell r="AH161" t="str">
            <v>Swasta</v>
          </cell>
          <cell r="AI161" t="str">
            <v>Jl. Raja Usman Batu Lipai Rt. 02/01 Kel. Baran Timur</v>
          </cell>
          <cell r="AJ161" t="str">
            <v/>
          </cell>
          <cell r="AK161">
            <v>6</v>
          </cell>
        </row>
        <row r="162">
          <cell r="AC162">
            <v>4</v>
          </cell>
          <cell r="AD162">
            <v>18</v>
          </cell>
          <cell r="AE162" t="str">
            <v>Apotek Faza</v>
          </cell>
          <cell r="AF162" t="str">
            <v>Tebing</v>
          </cell>
          <cell r="AG162" t="str">
            <v>Apotek</v>
          </cell>
          <cell r="AH162" t="str">
            <v>Swasta</v>
          </cell>
          <cell r="AI162" t="str">
            <v>Pamak Rt/Rw. 02/01 Kel. Pamak</v>
          </cell>
          <cell r="AJ162" t="str">
            <v/>
          </cell>
          <cell r="AK162">
            <v>6</v>
          </cell>
        </row>
        <row r="163">
          <cell r="AC163">
            <v>8</v>
          </cell>
          <cell r="AD163">
            <v>18</v>
          </cell>
          <cell r="AE163" t="str">
            <v>Berlian Farma</v>
          </cell>
          <cell r="AF163" t="str">
            <v>Kundur Utara</v>
          </cell>
          <cell r="AG163" t="str">
            <v>Apotek</v>
          </cell>
          <cell r="AH163" t="str">
            <v>Swasta</v>
          </cell>
          <cell r="AI163" t="str">
            <v>Jl. Sudirman Rt/Rw. 01/01 Kel. Urung Kundur Utara</v>
          </cell>
          <cell r="AJ163" t="str">
            <v/>
          </cell>
          <cell r="AK163">
            <v>6</v>
          </cell>
        </row>
        <row r="164">
          <cell r="AC164">
            <v>2</v>
          </cell>
          <cell r="AD164">
            <v>10</v>
          </cell>
          <cell r="AE164" t="str">
            <v>dr. Toni Febriyanto</v>
          </cell>
          <cell r="AF164" t="str">
            <v>Meral</v>
          </cell>
          <cell r="AG164" t="str">
            <v>Praktek Mandiri Dokter</v>
          </cell>
          <cell r="AH164" t="str">
            <v>Swasta</v>
          </cell>
          <cell r="AI164" t="str">
            <v>Jln.A.Yani.No.12.RT/RW 01/06.Kelurahan meral Kota.Kecamatan Meral.</v>
          </cell>
          <cell r="AJ164" t="str">
            <v>HP: 085264828995</v>
          </cell>
          <cell r="AK164">
            <v>6</v>
          </cell>
        </row>
        <row r="165">
          <cell r="AC165">
            <v>2</v>
          </cell>
          <cell r="AD165">
            <v>10</v>
          </cell>
          <cell r="AE165" t="str">
            <v>dr.Aulia Dian Ashari (Baran Farma)</v>
          </cell>
          <cell r="AF165" t="str">
            <v>Meral</v>
          </cell>
          <cell r="AG165" t="str">
            <v>Praktek Mandiri Dokter</v>
          </cell>
          <cell r="AH165" t="str">
            <v>Swasta</v>
          </cell>
          <cell r="AI165" t="str">
            <v>Jln.A.Yani(Baran Farma).Kelurahan Baran Barat.Kecamatan Meral.</v>
          </cell>
          <cell r="AJ165" t="str">
            <v>TLP: (0777)368974</v>
          </cell>
          <cell r="AK165">
            <v>6</v>
          </cell>
        </row>
        <row r="166">
          <cell r="AC166">
            <v>2</v>
          </cell>
          <cell r="AD166">
            <v>10</v>
          </cell>
          <cell r="AE166" t="str">
            <v>dr.Aulia Dian Ashari (Devi Farma)</v>
          </cell>
          <cell r="AF166" t="str">
            <v>Meral</v>
          </cell>
          <cell r="AG166" t="str">
            <v>Praktek Mandiri Dokter</v>
          </cell>
          <cell r="AH166" t="str">
            <v>Swasta</v>
          </cell>
          <cell r="AI166" t="str">
            <v>Jln.A.Yani(Devi Farma).Kelurahan Sungai Pasir. Kecamatan Meral.</v>
          </cell>
          <cell r="AJ166" t="str">
            <v>TLP: (0777)21388</v>
          </cell>
          <cell r="AK166">
            <v>6</v>
          </cell>
        </row>
        <row r="167">
          <cell r="AC167">
            <v>2</v>
          </cell>
          <cell r="AD167">
            <v>10</v>
          </cell>
          <cell r="AE167" t="str">
            <v>dr.Rusydi Kamal</v>
          </cell>
          <cell r="AF167" t="str">
            <v>Meral</v>
          </cell>
          <cell r="AG167" t="str">
            <v>Praktek Mandiri Dokter</v>
          </cell>
          <cell r="AH167" t="str">
            <v>Swasta</v>
          </cell>
          <cell r="AI167" t="str">
            <v>Jln.A.Yani.NO.11.RT/RW 04/02.Kelurahan Sungai Pasir.Kecamatan Meral.</v>
          </cell>
          <cell r="AJ167" t="str">
            <v>HP: 085228289734</v>
          </cell>
          <cell r="AK167">
            <v>6</v>
          </cell>
        </row>
        <row r="168">
          <cell r="AC168">
            <v>2</v>
          </cell>
          <cell r="AD168">
            <v>10</v>
          </cell>
          <cell r="AE168" t="str">
            <v>dr.Amrullah</v>
          </cell>
          <cell r="AF168" t="str">
            <v>Meral</v>
          </cell>
          <cell r="AG168" t="str">
            <v>Praktek Mandiri Dokter</v>
          </cell>
          <cell r="AH168" t="str">
            <v>Swasta</v>
          </cell>
          <cell r="AI168" t="str">
            <v>Kp.Baru Meral.No.14.Kelurahan SungaiPasir.Kecamatan Meral.</v>
          </cell>
          <cell r="AJ168" t="str">
            <v/>
          </cell>
          <cell r="AK168">
            <v>6</v>
          </cell>
        </row>
        <row r="169">
          <cell r="AC169">
            <v>2</v>
          </cell>
          <cell r="AD169">
            <v>10</v>
          </cell>
          <cell r="AE169" t="str">
            <v>dr.Moko Tanto Sitompul</v>
          </cell>
          <cell r="AF169" t="str">
            <v>Meral</v>
          </cell>
          <cell r="AG169" t="str">
            <v>Praktek Mandiri Dokter</v>
          </cell>
          <cell r="AH169" t="str">
            <v>Swasta</v>
          </cell>
          <cell r="AI169" t="str">
            <v>Jl.A.Yani.No.63.Kelurahan Meral Kota. Kecamatan Meral.</v>
          </cell>
          <cell r="AJ169" t="str">
            <v>HP: 0811930366</v>
          </cell>
          <cell r="AK169">
            <v>6</v>
          </cell>
        </row>
        <row r="170">
          <cell r="AC170">
            <v>2</v>
          </cell>
          <cell r="AD170">
            <v>10</v>
          </cell>
          <cell r="AE170" t="str">
            <v>dr.Basyaruddin (Devi Farma)</v>
          </cell>
          <cell r="AF170" t="str">
            <v>Meral</v>
          </cell>
          <cell r="AG170" t="str">
            <v>Praktek Mandiri Dokter</v>
          </cell>
          <cell r="AH170" t="str">
            <v>Swasta</v>
          </cell>
          <cell r="AI170" t="str">
            <v>Jl..A.Yani(Devi Farma).Kelurahan Sungai Pasir Kecamatan Meral.</v>
          </cell>
          <cell r="AJ170" t="str">
            <v>TLP: (0777)21388</v>
          </cell>
          <cell r="AK170">
            <v>6</v>
          </cell>
        </row>
        <row r="171">
          <cell r="AC171">
            <v>2</v>
          </cell>
          <cell r="AD171">
            <v>10</v>
          </cell>
          <cell r="AE171" t="str">
            <v>dr.H.Ade Kristiawan</v>
          </cell>
          <cell r="AF171" t="str">
            <v>Meral</v>
          </cell>
          <cell r="AG171" t="str">
            <v>Praktek Mandiri Dokter</v>
          </cell>
          <cell r="AH171" t="str">
            <v>Swasta</v>
          </cell>
          <cell r="AI171" t="str">
            <v>Jl.Raja Ali Haji,Bukit Tembak.Kelurahan Sungai Pasir.Kecamatan Meral.</v>
          </cell>
          <cell r="AJ171" t="str">
            <v/>
          </cell>
          <cell r="AK171">
            <v>6</v>
          </cell>
        </row>
        <row r="172">
          <cell r="AC172">
            <v>2</v>
          </cell>
          <cell r="AD172">
            <v>10</v>
          </cell>
          <cell r="AE172" t="str">
            <v>dr.Rima Ayu Lestari</v>
          </cell>
          <cell r="AF172" t="str">
            <v>Meral</v>
          </cell>
          <cell r="AG172" t="str">
            <v>Praktek Mandiri Dokter</v>
          </cell>
          <cell r="AH172" t="str">
            <v>Swasta</v>
          </cell>
          <cell r="AI172" t="str">
            <v>Jl.A.Yani.No.86.RT 02 RW 01 (Kimia Farma) Kelurahan Sungai Pasir.Kecamatan Meral.</v>
          </cell>
          <cell r="AJ172" t="str">
            <v>HP: -</v>
          </cell>
          <cell r="AK172">
            <v>6</v>
          </cell>
        </row>
        <row r="173">
          <cell r="AC173">
            <v>2</v>
          </cell>
          <cell r="AD173">
            <v>12</v>
          </cell>
          <cell r="AE173" t="str">
            <v>Hj.Yeli,Amd.Keb.SE.MM</v>
          </cell>
          <cell r="AF173" t="str">
            <v>Meral</v>
          </cell>
          <cell r="AG173" t="str">
            <v>Praktek Mandiri Bidan</v>
          </cell>
          <cell r="AH173" t="str">
            <v>Swasta</v>
          </cell>
          <cell r="AI173" t="str">
            <v>Jl.Letjend Soeprapto.Kelurahan Parit Benut Kecamatan Meral.</v>
          </cell>
          <cell r="AJ173" t="str">
            <v>HP: 08127081745</v>
          </cell>
          <cell r="AK173">
            <v>6</v>
          </cell>
        </row>
        <row r="174">
          <cell r="AC174">
            <v>2</v>
          </cell>
          <cell r="AD174">
            <v>12</v>
          </cell>
          <cell r="AE174" t="str">
            <v>Yunita Mukhairiah Amd.Keb.</v>
          </cell>
          <cell r="AF174" t="str">
            <v>Meral</v>
          </cell>
          <cell r="AG174" t="str">
            <v>Praktek Mandiri Bidan</v>
          </cell>
          <cell r="AH174" t="str">
            <v>Swasta</v>
          </cell>
          <cell r="AI174" t="str">
            <v>Wonosari RT/RW 02/07.No.87.Kelurahan Baran Timur.Kecamatan Meral.</v>
          </cell>
          <cell r="AJ174" t="str">
            <v>HP: 08127068492</v>
          </cell>
          <cell r="AK174">
            <v>6</v>
          </cell>
        </row>
        <row r="175">
          <cell r="AC175">
            <v>2</v>
          </cell>
          <cell r="AD175">
            <v>12</v>
          </cell>
          <cell r="AE175" t="str">
            <v>Atma Sari Pinem Amd.Keb</v>
          </cell>
          <cell r="AF175" t="str">
            <v>Meral</v>
          </cell>
          <cell r="AG175" t="str">
            <v>Praktek Mandiri Bidan</v>
          </cell>
          <cell r="AH175" t="str">
            <v>Swasta</v>
          </cell>
          <cell r="AI175" t="str">
            <v>Gg.Mangga 2. Wonosari RT/RW 03/07. Kelurahan Baran Timur.Kecamatan Meral.</v>
          </cell>
          <cell r="AJ175" t="str">
            <v>HP: 081268305674</v>
          </cell>
          <cell r="AK175">
            <v>6</v>
          </cell>
        </row>
        <row r="176">
          <cell r="AC176">
            <v>2</v>
          </cell>
          <cell r="AD176">
            <v>12</v>
          </cell>
          <cell r="AE176" t="str">
            <v>Murni Kurniawati Amd.Keb.</v>
          </cell>
          <cell r="AF176" t="str">
            <v>Meral</v>
          </cell>
          <cell r="AG176" t="str">
            <v>Praktek Mandiri Bidan</v>
          </cell>
          <cell r="AH176" t="str">
            <v>Swasta</v>
          </cell>
          <cell r="AI176" t="str">
            <v>Gg.Alfalah.RT/RW 03/02.Kelurahan Sungai Pasir.Kecamatan Meral.</v>
          </cell>
          <cell r="AJ176" t="str">
            <v/>
          </cell>
          <cell r="AK176">
            <v>6</v>
          </cell>
        </row>
        <row r="177">
          <cell r="AC177">
            <v>2</v>
          </cell>
          <cell r="AD177">
            <v>12</v>
          </cell>
          <cell r="AE177" t="str">
            <v>Lola Deviantari Amd.Keb.</v>
          </cell>
          <cell r="AF177" t="str">
            <v>Meral</v>
          </cell>
          <cell r="AG177" t="str">
            <v>Praktek Mandiri Bidan</v>
          </cell>
          <cell r="AH177" t="str">
            <v>Swasta</v>
          </cell>
          <cell r="AI177" t="str">
            <v>Jl.Kampung Baru.RT/RW 06/03. Kelurahan Sungai pasir.Kecamatan Meral.</v>
          </cell>
          <cell r="AJ177" t="str">
            <v>HP: 08127085608</v>
          </cell>
          <cell r="AK177">
            <v>6</v>
          </cell>
        </row>
        <row r="178">
          <cell r="AC178">
            <v>2</v>
          </cell>
          <cell r="AD178">
            <v>12</v>
          </cell>
          <cell r="AE178" t="str">
            <v>Hermayani Putri Amd.Keb.</v>
          </cell>
          <cell r="AF178" t="str">
            <v>Meral</v>
          </cell>
          <cell r="AG178" t="str">
            <v>Praktek Mandiri Bidan</v>
          </cell>
          <cell r="AH178" t="str">
            <v>Swasta</v>
          </cell>
          <cell r="AI178" t="str">
            <v>Baran 2. RT/RW 01/04.Kelurahan Baran Barat.Kecamatan Meral.</v>
          </cell>
          <cell r="AJ178" t="str">
            <v>HP: 081266988018</v>
          </cell>
          <cell r="AK178">
            <v>6</v>
          </cell>
        </row>
        <row r="179">
          <cell r="AC179">
            <v>2</v>
          </cell>
          <cell r="AD179">
            <v>8</v>
          </cell>
          <cell r="AE179" t="str">
            <v>Klinik Aura Farma</v>
          </cell>
          <cell r="AF179" t="str">
            <v>Meral</v>
          </cell>
          <cell r="AG179" t="str">
            <v>Klinik Pratama</v>
          </cell>
          <cell r="AH179" t="str">
            <v>Swasta</v>
          </cell>
          <cell r="AI179" t="str">
            <v>Batu Lipai Baran Timur</v>
          </cell>
          <cell r="AJ179" t="str">
            <v/>
          </cell>
          <cell r="AK179">
            <v>6</v>
          </cell>
        </row>
        <row r="180">
          <cell r="AC180">
            <v>1</v>
          </cell>
          <cell r="AD180">
            <v>8</v>
          </cell>
          <cell r="AE180" t="str">
            <v>Klinik Bella Tandika</v>
          </cell>
          <cell r="AF180" t="str">
            <v>Karimun</v>
          </cell>
          <cell r="AG180" t="str">
            <v>Klinik Pratama</v>
          </cell>
          <cell r="AH180" t="str">
            <v>Swasta</v>
          </cell>
          <cell r="AI180" t="str">
            <v>Jl. Pramuka No. 39 Kelurahan Tanjung Balai Kota</v>
          </cell>
          <cell r="AJ180" t="str">
            <v/>
          </cell>
          <cell r="AK180">
            <v>6</v>
          </cell>
        </row>
        <row r="181">
          <cell r="AC181">
            <v>11</v>
          </cell>
          <cell r="AD181">
            <v>15</v>
          </cell>
          <cell r="AE181" t="str">
            <v>Pustu Desa Jang</v>
          </cell>
          <cell r="AF181" t="str">
            <v>Moro</v>
          </cell>
          <cell r="AG181" t="str">
            <v>Puskesmas Pembantu</v>
          </cell>
          <cell r="AH181" t="str">
            <v>Pem. Kab/Kota</v>
          </cell>
          <cell r="AI181" t="str">
            <v>Desa Jang Moro</v>
          </cell>
          <cell r="AJ181" t="str">
            <v/>
          </cell>
          <cell r="AK181">
            <v>3</v>
          </cell>
        </row>
        <row r="182">
          <cell r="AC182">
            <v>11</v>
          </cell>
          <cell r="AD182">
            <v>15</v>
          </cell>
          <cell r="AE182" t="str">
            <v>Pustu Desa Pauh</v>
          </cell>
          <cell r="AF182" t="str">
            <v>Moro</v>
          </cell>
          <cell r="AG182" t="str">
            <v>Puskesmas Pembantu</v>
          </cell>
          <cell r="AH182" t="str">
            <v>Pem. Kab/Kota</v>
          </cell>
          <cell r="AI182" t="str">
            <v>Pauh Barat RT / RW : 01 / 02 Desa Pauh Moro</v>
          </cell>
          <cell r="AJ182" t="str">
            <v/>
          </cell>
          <cell r="AK182">
            <v>3</v>
          </cell>
        </row>
        <row r="183">
          <cell r="AC183">
            <v>11</v>
          </cell>
          <cell r="AD183">
            <v>15</v>
          </cell>
          <cell r="AE183" t="str">
            <v>Pustu Desa Pulau Moro</v>
          </cell>
          <cell r="AF183" t="str">
            <v>Moro</v>
          </cell>
          <cell r="AG183" t="str">
            <v>Puskesmas Pembantu</v>
          </cell>
          <cell r="AH183" t="str">
            <v>Pem. Kab/Kota</v>
          </cell>
          <cell r="AI183" t="str">
            <v>Desa Pulau Moro Kelurahan Moro Kec. Moro</v>
          </cell>
          <cell r="AJ183" t="str">
            <v/>
          </cell>
          <cell r="AK183">
            <v>3</v>
          </cell>
        </row>
        <row r="184">
          <cell r="AC184">
            <v>9</v>
          </cell>
          <cell r="AD184">
            <v>15</v>
          </cell>
          <cell r="AE184" t="str">
            <v>Pustu Alai</v>
          </cell>
          <cell r="AF184" t="str">
            <v>Ungar</v>
          </cell>
          <cell r="AG184" t="str">
            <v>Puskesmas Pembantu</v>
          </cell>
          <cell r="AH184" t="str">
            <v>Pem. Kab/Kota</v>
          </cell>
          <cell r="AI184" t="str">
            <v>Jl. H.M Sahar Kel. Alai Kec. Ungar</v>
          </cell>
          <cell r="AJ184" t="str">
            <v/>
          </cell>
          <cell r="AK184">
            <v>3</v>
          </cell>
        </row>
        <row r="185">
          <cell r="AC185">
            <v>9</v>
          </cell>
          <cell r="AD185">
            <v>15</v>
          </cell>
          <cell r="AE185" t="str">
            <v>Pustu Batu Limau</v>
          </cell>
          <cell r="AF185" t="str">
            <v>Ungar</v>
          </cell>
          <cell r="AG185" t="str">
            <v>Puskesmas Pembantu</v>
          </cell>
          <cell r="AH185" t="str">
            <v>Pem. Kab/Kota</v>
          </cell>
          <cell r="AI185" t="str">
            <v>Teluk Air Kelurahan Teluk Air</v>
          </cell>
          <cell r="AJ185" t="str">
            <v/>
          </cell>
          <cell r="AK185">
            <v>3</v>
          </cell>
        </row>
        <row r="186">
          <cell r="AC186">
            <v>9</v>
          </cell>
          <cell r="AD186">
            <v>15</v>
          </cell>
          <cell r="AE186" t="str">
            <v>Pustu Ngal</v>
          </cell>
          <cell r="AF186" t="str">
            <v>Ungar</v>
          </cell>
          <cell r="AG186" t="str">
            <v>Puskesmas Pembantu</v>
          </cell>
          <cell r="AH186" t="str">
            <v>Pem. Kab/Kota</v>
          </cell>
          <cell r="AI186" t="str">
            <v>Jl. Laut Kedai RT.001 RW.001 Dusun I Desa Ngal Kel. Ngal Kec. Ungar</v>
          </cell>
          <cell r="AJ186" t="str">
            <v/>
          </cell>
          <cell r="AK186">
            <v>3</v>
          </cell>
        </row>
        <row r="187">
          <cell r="AC187">
            <v>12</v>
          </cell>
          <cell r="AD187">
            <v>15</v>
          </cell>
          <cell r="AE187" t="str">
            <v>Pustu Semembang</v>
          </cell>
          <cell r="AF187" t="str">
            <v>Durai</v>
          </cell>
          <cell r="AG187" t="str">
            <v>Puskesmas Pembantu</v>
          </cell>
          <cell r="AH187" t="str">
            <v>Pem. Kab/Kota</v>
          </cell>
          <cell r="AI187" t="str">
            <v>Jl. Encik Hasim Kel.Semembang Kec. Durai</v>
          </cell>
          <cell r="AJ187" t="str">
            <v/>
          </cell>
          <cell r="AK187">
            <v>3</v>
          </cell>
        </row>
        <row r="188">
          <cell r="AC188">
            <v>12</v>
          </cell>
          <cell r="AD188">
            <v>15</v>
          </cell>
          <cell r="AE188" t="str">
            <v>Pustu Sanglar</v>
          </cell>
          <cell r="AF188" t="str">
            <v>Durai</v>
          </cell>
          <cell r="AG188" t="str">
            <v>Puskesmas Pembantu</v>
          </cell>
          <cell r="AH188" t="str">
            <v>Pem. Kab/Kota</v>
          </cell>
          <cell r="AI188" t="str">
            <v>Jl. Kesehatan Kel. Sanglar Kec. Durai</v>
          </cell>
          <cell r="AJ188" t="str">
            <v/>
          </cell>
          <cell r="AK188">
            <v>3</v>
          </cell>
        </row>
        <row r="189">
          <cell r="AC189">
            <v>8</v>
          </cell>
          <cell r="AD189">
            <v>15</v>
          </cell>
          <cell r="AE189" t="str">
            <v>Pustu Sungai Ungar Utara</v>
          </cell>
          <cell r="AF189" t="str">
            <v>Kundur Utara</v>
          </cell>
          <cell r="AG189" t="str">
            <v>Puskesmas Pembantu</v>
          </cell>
          <cell r="AH189" t="str">
            <v>Pem. Kab/Kota</v>
          </cell>
          <cell r="AI189" t="str">
            <v>Sungai Raya</v>
          </cell>
          <cell r="AJ189" t="str">
            <v/>
          </cell>
          <cell r="AK189">
            <v>3</v>
          </cell>
        </row>
        <row r="190">
          <cell r="AC190">
            <v>8</v>
          </cell>
          <cell r="AD190">
            <v>15</v>
          </cell>
          <cell r="AE190" t="str">
            <v>Pustu Tanjung Berlian Barat</v>
          </cell>
          <cell r="AF190" t="str">
            <v>Kundur Utara</v>
          </cell>
          <cell r="AG190" t="str">
            <v>Puskesmas Pembantu</v>
          </cell>
          <cell r="AH190" t="str">
            <v>Pem. Kab/Kota</v>
          </cell>
          <cell r="AI190" t="str">
            <v>Jl. Pramuka No. 39 Kelurahan Tanjung Balai Kota</v>
          </cell>
          <cell r="AJ190" t="str">
            <v/>
          </cell>
          <cell r="AK190">
            <v>3</v>
          </cell>
        </row>
        <row r="191">
          <cell r="AC191">
            <v>8</v>
          </cell>
          <cell r="AD191">
            <v>15</v>
          </cell>
          <cell r="AE191" t="str">
            <v>Pustu Teluk Radang</v>
          </cell>
          <cell r="AF191" t="str">
            <v>Kundur Utara</v>
          </cell>
          <cell r="AG191" t="str">
            <v>Puskesmas Pembantu</v>
          </cell>
          <cell r="AH191" t="str">
            <v>Pem. Kab/Kota</v>
          </cell>
          <cell r="AI191" t="str">
            <v>Kampung Asam</v>
          </cell>
          <cell r="AJ191" t="str">
            <v/>
          </cell>
          <cell r="AK191">
            <v>3</v>
          </cell>
        </row>
        <row r="192">
          <cell r="AC192">
            <v>10</v>
          </cell>
          <cell r="AD192">
            <v>15</v>
          </cell>
          <cell r="AE192" t="str">
            <v>Pustu Sebele</v>
          </cell>
          <cell r="AF192" t="str">
            <v>Belat</v>
          </cell>
          <cell r="AG192" t="str">
            <v>Puskesmas Pembantu</v>
          </cell>
          <cell r="AH192" t="str">
            <v>Pem. Kab/Kota</v>
          </cell>
          <cell r="AI192" t="str">
            <v>Jl.Kempas Kel.Desa Sebele Kec. Belat</v>
          </cell>
          <cell r="AJ192" t="str">
            <v/>
          </cell>
          <cell r="AK192">
            <v>3</v>
          </cell>
        </row>
        <row r="193">
          <cell r="AC193">
            <v>10</v>
          </cell>
          <cell r="AD193">
            <v>15</v>
          </cell>
          <cell r="AE193" t="str">
            <v>Pustu Penarah</v>
          </cell>
          <cell r="AF193" t="str">
            <v>Belat</v>
          </cell>
          <cell r="AG193" t="str">
            <v>Puskesmas Pembantu</v>
          </cell>
          <cell r="AH193" t="str">
            <v>Pem. Kab/Kota</v>
          </cell>
          <cell r="AI193" t="str">
            <v>Jl. Penarah Kel. Penarah Kec. Belat</v>
          </cell>
          <cell r="AJ193" t="str">
            <v/>
          </cell>
          <cell r="AK193">
            <v>3</v>
          </cell>
        </row>
        <row r="194">
          <cell r="AC194">
            <v>10</v>
          </cell>
          <cell r="AD194">
            <v>15</v>
          </cell>
          <cell r="AE194" t="str">
            <v>Pustu Lebuh</v>
          </cell>
          <cell r="AF194" t="str">
            <v>Belat</v>
          </cell>
          <cell r="AG194" t="str">
            <v>Puskesmas Pembantu</v>
          </cell>
          <cell r="AH194" t="str">
            <v>Pem. Kab/Kota</v>
          </cell>
          <cell r="AI194" t="str">
            <v>Desa Lebuh Kec. Belat</v>
          </cell>
          <cell r="AJ194" t="str">
            <v/>
          </cell>
          <cell r="AK194">
            <v>3</v>
          </cell>
        </row>
        <row r="195">
          <cell r="AC195">
            <v>10</v>
          </cell>
          <cell r="AD195">
            <v>15</v>
          </cell>
          <cell r="AE195" t="str">
            <v>Pustu Sei Asam</v>
          </cell>
          <cell r="AF195" t="str">
            <v>Belat</v>
          </cell>
          <cell r="AG195" t="str">
            <v>Puskesmas Pembantu</v>
          </cell>
          <cell r="AH195" t="str">
            <v>Pem. Kab/Kota</v>
          </cell>
          <cell r="AI195" t="str">
            <v>Desa Sei Asam Kec. Belat</v>
          </cell>
          <cell r="AJ195" t="str">
            <v/>
          </cell>
          <cell r="AK195">
            <v>3</v>
          </cell>
        </row>
        <row r="196">
          <cell r="AC196">
            <v>4</v>
          </cell>
          <cell r="AD196">
            <v>15</v>
          </cell>
          <cell r="AE196" t="str">
            <v>Pustu Pongkar</v>
          </cell>
          <cell r="AF196" t="str">
            <v>Tebing</v>
          </cell>
          <cell r="AG196" t="str">
            <v>Puskesmas Pembantu</v>
          </cell>
          <cell r="AH196" t="str">
            <v>Pem. Kab/Kota</v>
          </cell>
          <cell r="AI196" t="str">
            <v>Desa Pongkar Kec. Tebing</v>
          </cell>
          <cell r="AJ196" t="str">
            <v/>
          </cell>
          <cell r="AK196">
            <v>3</v>
          </cell>
        </row>
        <row r="197">
          <cell r="AC197">
            <v>4</v>
          </cell>
          <cell r="AD197">
            <v>15</v>
          </cell>
          <cell r="AE197" t="str">
            <v>Pustu Pamak</v>
          </cell>
          <cell r="AF197" t="str">
            <v>Tebing</v>
          </cell>
          <cell r="AG197" t="str">
            <v>Puskesmas Pembantu</v>
          </cell>
          <cell r="AH197" t="str">
            <v>Pem. Kab/Kota</v>
          </cell>
          <cell r="AI197" t="str">
            <v xml:space="preserve">Kel. Pamak Kec. Tebing </v>
          </cell>
          <cell r="AJ197" t="str">
            <v/>
          </cell>
          <cell r="AK197">
            <v>3</v>
          </cell>
        </row>
        <row r="198">
          <cell r="AC198">
            <v>11</v>
          </cell>
          <cell r="AD198">
            <v>15</v>
          </cell>
          <cell r="AE198" t="str">
            <v>Pustu Desa Sugi</v>
          </cell>
          <cell r="AF198" t="str">
            <v>Moro</v>
          </cell>
          <cell r="AG198" t="str">
            <v>Puskesmas Pembantu</v>
          </cell>
          <cell r="AH198" t="str">
            <v>Pem. Kab/Kota</v>
          </cell>
          <cell r="AI198" t="str">
            <v>Desa Sugi</v>
          </cell>
          <cell r="AJ198" t="str">
            <v>PKM Niur</v>
          </cell>
          <cell r="AK198">
            <v>3</v>
          </cell>
        </row>
        <row r="199">
          <cell r="AC199">
            <v>11</v>
          </cell>
          <cell r="AD199">
            <v>15</v>
          </cell>
          <cell r="AE199" t="str">
            <v>Pustu Keban</v>
          </cell>
          <cell r="AF199" t="str">
            <v>Moro</v>
          </cell>
          <cell r="AG199" t="str">
            <v>Puskesmas Pembantu</v>
          </cell>
          <cell r="AH199" t="str">
            <v>Pem. Kab/Kota</v>
          </cell>
          <cell r="AI199" t="str">
            <v>Desa Keban</v>
          </cell>
          <cell r="AJ199" t="str">
            <v>PKM Niur</v>
          </cell>
          <cell r="AK199">
            <v>3</v>
          </cell>
        </row>
        <row r="200">
          <cell r="AC200">
            <v>11</v>
          </cell>
          <cell r="AD200">
            <v>15</v>
          </cell>
          <cell r="AE200" t="str">
            <v>Pustu Buluh Patah</v>
          </cell>
          <cell r="AF200" t="str">
            <v>Moro</v>
          </cell>
          <cell r="AG200" t="str">
            <v>Puskesmas Pembantu</v>
          </cell>
          <cell r="AH200" t="str">
            <v>Pem. Kab/Kota</v>
          </cell>
          <cell r="AI200" t="str">
            <v>Desa Selat Mie</v>
          </cell>
          <cell r="AJ200" t="str">
            <v>PKM Niur</v>
          </cell>
          <cell r="AK200">
            <v>3</v>
          </cell>
        </row>
        <row r="201">
          <cell r="AC201">
            <v>11</v>
          </cell>
          <cell r="AD201">
            <v>15</v>
          </cell>
          <cell r="AE201" t="str">
            <v>Pustu Setonggeng</v>
          </cell>
          <cell r="AF201" t="str">
            <v>Moro</v>
          </cell>
          <cell r="AG201" t="str">
            <v>Puskesmas Pembantu</v>
          </cell>
          <cell r="AH201" t="str">
            <v>Pem. Kab/Kota</v>
          </cell>
          <cell r="AI201" t="str">
            <v>Desa Selat Mie</v>
          </cell>
          <cell r="AJ201" t="str">
            <v>PKM Niur</v>
          </cell>
          <cell r="AK201">
            <v>3</v>
          </cell>
        </row>
        <row r="202">
          <cell r="AC202">
            <v>11</v>
          </cell>
          <cell r="AD202">
            <v>16</v>
          </cell>
          <cell r="AE202" t="str">
            <v>Polindes Desa Jang</v>
          </cell>
          <cell r="AF202" t="str">
            <v>Moro</v>
          </cell>
          <cell r="AG202" t="str">
            <v>Poskesdes</v>
          </cell>
          <cell r="AH202" t="str">
            <v>Pem. Kab/Kota</v>
          </cell>
          <cell r="AI202" t="str">
            <v>Jln. Mesjid Al- Janatunaim Kel. Desa Jang Kec. Moro</v>
          </cell>
          <cell r="AJ202" t="str">
            <v/>
          </cell>
          <cell r="AK202">
            <v>3</v>
          </cell>
        </row>
        <row r="203">
          <cell r="AC203">
            <v>11</v>
          </cell>
          <cell r="AD203">
            <v>16</v>
          </cell>
          <cell r="AE203" t="str">
            <v>Polindes Dusun Kericik Desa Jang</v>
          </cell>
          <cell r="AF203" t="str">
            <v>Moro</v>
          </cell>
          <cell r="AG203" t="str">
            <v>Poskesdes</v>
          </cell>
          <cell r="AH203" t="str">
            <v>Pem. Kab/Kota</v>
          </cell>
          <cell r="AI203" t="str">
            <v>Desa Jang Kec Moro</v>
          </cell>
          <cell r="AJ203" t="str">
            <v/>
          </cell>
          <cell r="AK203">
            <v>3</v>
          </cell>
        </row>
        <row r="204">
          <cell r="AC204">
            <v>11</v>
          </cell>
          <cell r="AD204">
            <v>16</v>
          </cell>
          <cell r="AE204" t="str">
            <v>Polindes Desa Pauh</v>
          </cell>
          <cell r="AF204" t="str">
            <v>Moro</v>
          </cell>
          <cell r="AG204" t="str">
            <v>Poskesdes</v>
          </cell>
          <cell r="AH204" t="str">
            <v>Pem. Kab/Kota</v>
          </cell>
          <cell r="AI204" t="str">
            <v>Pauh Timur RT / RW :  02 / 01 Kel. Desa Pauh Kec. Moro</v>
          </cell>
          <cell r="AJ204" t="str">
            <v/>
          </cell>
          <cell r="AK204">
            <v>3</v>
          </cell>
        </row>
        <row r="205">
          <cell r="AC205">
            <v>11</v>
          </cell>
          <cell r="AD205">
            <v>16</v>
          </cell>
          <cell r="AE205" t="str">
            <v>Polindes Desa Pulau Moro</v>
          </cell>
          <cell r="AF205" t="str">
            <v>Moro</v>
          </cell>
          <cell r="AG205" t="str">
            <v>Poskesdes</v>
          </cell>
          <cell r="AH205" t="str">
            <v>Pem. Kab/Kota</v>
          </cell>
          <cell r="AI205" t="str">
            <v>Desa Pulau Moro</v>
          </cell>
          <cell r="AJ205" t="str">
            <v/>
          </cell>
          <cell r="AK205">
            <v>3</v>
          </cell>
        </row>
        <row r="206">
          <cell r="AC206">
            <v>11</v>
          </cell>
          <cell r="AD206">
            <v>16</v>
          </cell>
          <cell r="AE206" t="str">
            <v>Polindes Kel. Moro</v>
          </cell>
          <cell r="AF206" t="str">
            <v>Moro</v>
          </cell>
          <cell r="AG206" t="str">
            <v>Poskesdes</v>
          </cell>
          <cell r="AH206" t="str">
            <v>Pem. Kab/Kota</v>
          </cell>
          <cell r="AI206" t="str">
            <v>Kel. Moro</v>
          </cell>
          <cell r="AJ206" t="str">
            <v/>
          </cell>
          <cell r="AK206">
            <v>3</v>
          </cell>
        </row>
        <row r="207">
          <cell r="AC207">
            <v>11</v>
          </cell>
          <cell r="AD207">
            <v>16</v>
          </cell>
          <cell r="AE207" t="str">
            <v>Polindes Kel. Moro Timur</v>
          </cell>
          <cell r="AF207" t="str">
            <v>Moro</v>
          </cell>
          <cell r="AG207" t="str">
            <v>Poskesdes</v>
          </cell>
          <cell r="AH207" t="str">
            <v>Pem. Kab/Kota</v>
          </cell>
          <cell r="AI207" t="str">
            <v>Kel. Moro</v>
          </cell>
          <cell r="AJ207" t="str">
            <v/>
          </cell>
          <cell r="AK207">
            <v>3</v>
          </cell>
        </row>
        <row r="208">
          <cell r="AC208">
            <v>9</v>
          </cell>
          <cell r="AD208">
            <v>16</v>
          </cell>
          <cell r="AE208" t="str">
            <v>Polindes Alai</v>
          </cell>
          <cell r="AF208" t="str">
            <v>Ungar</v>
          </cell>
          <cell r="AG208" t="str">
            <v>Poskesdes</v>
          </cell>
          <cell r="AH208" t="str">
            <v>Pem. Kab/Kota</v>
          </cell>
          <cell r="AI208" t="str">
            <v>Jln. Raja Ahmag Abbas Kel. Alai Kec. Ungar</v>
          </cell>
          <cell r="AJ208" t="str">
            <v/>
          </cell>
          <cell r="AK208">
            <v>3</v>
          </cell>
        </row>
        <row r="209">
          <cell r="AC209">
            <v>9</v>
          </cell>
          <cell r="AD209">
            <v>16</v>
          </cell>
          <cell r="AE209" t="str">
            <v>Poskesdes Batu Limau</v>
          </cell>
          <cell r="AF209" t="str">
            <v>Ungar</v>
          </cell>
          <cell r="AG209" t="str">
            <v>Poskesdes</v>
          </cell>
          <cell r="AH209" t="str">
            <v>Pem. Kab/Kota</v>
          </cell>
          <cell r="AI209" t="str">
            <v>Jl. H. Indratno H. Atan Dusun 3 Batulimau Kel. Batilimau Kec. Ungar</v>
          </cell>
          <cell r="AJ209" t="str">
            <v/>
          </cell>
          <cell r="AK209">
            <v>3</v>
          </cell>
        </row>
        <row r="210">
          <cell r="AC210">
            <v>9</v>
          </cell>
          <cell r="AD210">
            <v>16</v>
          </cell>
          <cell r="AE210" t="str">
            <v>Poskesdes Manda</v>
          </cell>
          <cell r="AF210" t="str">
            <v>Ungar</v>
          </cell>
          <cell r="AG210" t="str">
            <v>Poskesdes</v>
          </cell>
          <cell r="AH210" t="str">
            <v>Pem. Kab/Kota</v>
          </cell>
          <cell r="AI210" t="str">
            <v>Jl. Laut Kedai RT.001 RW.001 Dusun I Desa Ngal Kel. Ngal Kec. Ungar</v>
          </cell>
          <cell r="AJ210" t="str">
            <v/>
          </cell>
          <cell r="AK210">
            <v>3</v>
          </cell>
        </row>
        <row r="211">
          <cell r="AC211">
            <v>9</v>
          </cell>
          <cell r="AD211">
            <v>16</v>
          </cell>
          <cell r="AE211" t="str">
            <v>Polindes Sungai Alai</v>
          </cell>
          <cell r="AF211" t="str">
            <v>Ungar</v>
          </cell>
          <cell r="AG211" t="str">
            <v>Poskesdes</v>
          </cell>
          <cell r="AH211" t="str">
            <v>Pem. Kab/Kota</v>
          </cell>
          <cell r="AI211" t="str">
            <v xml:space="preserve">Jl. Awang Tjik Dusun 2 Desa Sungai Buluh </v>
          </cell>
          <cell r="AJ211" t="str">
            <v/>
          </cell>
          <cell r="AK211">
            <v>3</v>
          </cell>
        </row>
        <row r="212">
          <cell r="AC212">
            <v>12</v>
          </cell>
          <cell r="AD212">
            <v>16</v>
          </cell>
          <cell r="AE212" t="str">
            <v>Poskesdes Sanglar</v>
          </cell>
          <cell r="AF212" t="str">
            <v>Durai</v>
          </cell>
          <cell r="AG212" t="str">
            <v>Poskesdes</v>
          </cell>
          <cell r="AH212" t="str">
            <v>Pem. Kab/Kota</v>
          </cell>
          <cell r="AI212" t="str">
            <v>Tg. Perai Kel. Sanglar Kec. Durai</v>
          </cell>
          <cell r="AJ212" t="str">
            <v/>
          </cell>
          <cell r="AK212">
            <v>3</v>
          </cell>
        </row>
        <row r="213">
          <cell r="AC213">
            <v>12</v>
          </cell>
          <cell r="AD213">
            <v>16</v>
          </cell>
          <cell r="AE213" t="str">
            <v>Poskesdes Tanjung Kilang</v>
          </cell>
          <cell r="AF213" t="str">
            <v>Durai</v>
          </cell>
          <cell r="AG213" t="str">
            <v>Poskesdes</v>
          </cell>
          <cell r="AH213" t="str">
            <v>Pem. Kab/Kota</v>
          </cell>
          <cell r="AI213" t="str">
            <v>Serinjing Kel. Tg. Kilang Kec. Durai</v>
          </cell>
          <cell r="AJ213" t="str">
            <v/>
          </cell>
          <cell r="AK213">
            <v>3</v>
          </cell>
        </row>
        <row r="214">
          <cell r="AC214">
            <v>12</v>
          </cell>
          <cell r="AD214">
            <v>16</v>
          </cell>
          <cell r="AE214" t="str">
            <v>Poskesdes Telaga Tujuh</v>
          </cell>
          <cell r="AF214" t="str">
            <v>Durai</v>
          </cell>
          <cell r="AG214" t="str">
            <v>Poskesdes</v>
          </cell>
          <cell r="AH214" t="str">
            <v>Pem. Kab/Kota</v>
          </cell>
          <cell r="AI214" t="str">
            <v xml:space="preserve">Teluk Labuh Kel.Telaga Tujuh Kec.Durai </v>
          </cell>
          <cell r="AJ214" t="str">
            <v/>
          </cell>
          <cell r="AK214">
            <v>3</v>
          </cell>
        </row>
        <row r="215">
          <cell r="AC215">
            <v>8</v>
          </cell>
          <cell r="AD215">
            <v>16</v>
          </cell>
          <cell r="AE215" t="str">
            <v>Poskesdes Sungai Ungar Utara</v>
          </cell>
          <cell r="AF215" t="str">
            <v>Kundur Utara</v>
          </cell>
          <cell r="AG215" t="str">
            <v>Poskesdes</v>
          </cell>
          <cell r="AH215" t="str">
            <v>Pem. Kab/Kota</v>
          </cell>
          <cell r="AI215" t="str">
            <v>PARIT SIPING</v>
          </cell>
          <cell r="AJ215" t="str">
            <v/>
          </cell>
          <cell r="AK215">
            <v>3</v>
          </cell>
        </row>
        <row r="216">
          <cell r="AC216">
            <v>8</v>
          </cell>
          <cell r="AD216">
            <v>16</v>
          </cell>
          <cell r="AE216" t="str">
            <v>Poskesdes Tanjung Berlian Kota</v>
          </cell>
          <cell r="AF216" t="str">
            <v>Kundur Utara</v>
          </cell>
          <cell r="AG216" t="str">
            <v>Poskesdes</v>
          </cell>
          <cell r="AH216" t="str">
            <v>Pem. Kab/Kota</v>
          </cell>
          <cell r="AI216" t="str">
            <v>Bukit Munzi</v>
          </cell>
          <cell r="AJ216" t="str">
            <v/>
          </cell>
          <cell r="AK216">
            <v>3</v>
          </cell>
        </row>
        <row r="217">
          <cell r="AC217">
            <v>8</v>
          </cell>
          <cell r="AD217">
            <v>16</v>
          </cell>
          <cell r="AE217" t="str">
            <v>Poskesdes Tanjung Berlian Barat</v>
          </cell>
          <cell r="AF217" t="str">
            <v>Kundur Utara</v>
          </cell>
          <cell r="AG217" t="str">
            <v>Poskesdes</v>
          </cell>
          <cell r="AH217" t="str">
            <v>Pem. Kab/Kota</v>
          </cell>
          <cell r="AI217" t="str">
            <v>Sanglang</v>
          </cell>
          <cell r="AJ217" t="str">
            <v/>
          </cell>
          <cell r="AK217">
            <v>3</v>
          </cell>
        </row>
        <row r="218">
          <cell r="AC218">
            <v>8</v>
          </cell>
          <cell r="AD218">
            <v>16</v>
          </cell>
          <cell r="AE218" t="str">
            <v>Poskesdes Teluk Radang</v>
          </cell>
          <cell r="AF218" t="str">
            <v>Kundur Utara</v>
          </cell>
          <cell r="AG218" t="str">
            <v>Poskesdes</v>
          </cell>
          <cell r="AH218" t="str">
            <v>Pem. Kab/Kota</v>
          </cell>
          <cell r="AI218" t="str">
            <v>Kampung Jawa</v>
          </cell>
          <cell r="AJ218" t="str">
            <v/>
          </cell>
          <cell r="AK218">
            <v>3</v>
          </cell>
        </row>
        <row r="219">
          <cell r="AC219">
            <v>8</v>
          </cell>
          <cell r="AD219">
            <v>16</v>
          </cell>
          <cell r="AE219" t="str">
            <v>Poskesdes Perayun</v>
          </cell>
          <cell r="AF219" t="str">
            <v>Kundur Utara</v>
          </cell>
          <cell r="AG219" t="str">
            <v>Poskesdes</v>
          </cell>
          <cell r="AH219" t="str">
            <v>Pem. Kab/Kota</v>
          </cell>
          <cell r="AI219" t="str">
            <v>Ujung Baru</v>
          </cell>
          <cell r="AJ219" t="str">
            <v/>
          </cell>
          <cell r="AK219">
            <v>3</v>
          </cell>
        </row>
        <row r="220">
          <cell r="AC220">
            <v>10</v>
          </cell>
          <cell r="AD220">
            <v>16</v>
          </cell>
          <cell r="AE220" t="str">
            <v>Poskesdes Degong</v>
          </cell>
          <cell r="AF220" t="str">
            <v>Belat</v>
          </cell>
          <cell r="AG220" t="str">
            <v>Poskesdes</v>
          </cell>
          <cell r="AH220" t="str">
            <v>Pem. Kab/Kota</v>
          </cell>
          <cell r="AI220" t="str">
            <v>Desa Degong Kec. Belat</v>
          </cell>
          <cell r="AJ220" t="str">
            <v/>
          </cell>
          <cell r="AK220">
            <v>3</v>
          </cell>
        </row>
        <row r="221">
          <cell r="AC221">
            <v>10</v>
          </cell>
          <cell r="AD221">
            <v>16</v>
          </cell>
          <cell r="AE221" t="str">
            <v>Poskesdes Tebias</v>
          </cell>
          <cell r="AF221" t="str">
            <v>Belat</v>
          </cell>
          <cell r="AG221" t="str">
            <v>Poskesdes</v>
          </cell>
          <cell r="AH221" t="str">
            <v>Pem. Kab/Kota</v>
          </cell>
          <cell r="AI221" t="str">
            <v>Desa Tebias Kel. Belat</v>
          </cell>
          <cell r="AJ221" t="str">
            <v/>
          </cell>
          <cell r="AK221">
            <v>3</v>
          </cell>
        </row>
        <row r="222">
          <cell r="AC222">
            <v>10</v>
          </cell>
          <cell r="AD222">
            <v>16</v>
          </cell>
          <cell r="AE222" t="str">
            <v>Poskesdes Penarah</v>
          </cell>
          <cell r="AF222" t="str">
            <v>Belat</v>
          </cell>
          <cell r="AG222" t="str">
            <v>Poskesdes</v>
          </cell>
          <cell r="AH222" t="str">
            <v>Pem. Kab/Kota</v>
          </cell>
          <cell r="AI222" t="str">
            <v>Jl. Penarah Kel. Penarah Kec. Belat</v>
          </cell>
          <cell r="AJ222" t="str">
            <v/>
          </cell>
          <cell r="AK222">
            <v>3</v>
          </cell>
        </row>
        <row r="223">
          <cell r="AC223">
            <v>4</v>
          </cell>
          <cell r="AD223">
            <v>16</v>
          </cell>
          <cell r="AE223" t="str">
            <v>Poskesdes Teluk Lekup</v>
          </cell>
          <cell r="AF223" t="str">
            <v>Tebing</v>
          </cell>
          <cell r="AG223" t="str">
            <v>Poskesdes</v>
          </cell>
          <cell r="AH223" t="str">
            <v>Pem. Kab/Kota</v>
          </cell>
          <cell r="AI223" t="str">
            <v>Desa Pongkar Kec. Tebing</v>
          </cell>
          <cell r="AJ223" t="str">
            <v/>
          </cell>
          <cell r="AK223">
            <v>3</v>
          </cell>
        </row>
        <row r="224">
          <cell r="AC224">
            <v>4</v>
          </cell>
          <cell r="AD224">
            <v>16</v>
          </cell>
          <cell r="AE224" t="str">
            <v>Poskesdes Pelambung</v>
          </cell>
          <cell r="AF224" t="str">
            <v>Tebing</v>
          </cell>
          <cell r="AG224" t="str">
            <v>Poskesdes</v>
          </cell>
          <cell r="AH224" t="str">
            <v>Pem. Kab/Kota</v>
          </cell>
          <cell r="AI224" t="str">
            <v>Desa Pongkar Kec. Tebing</v>
          </cell>
          <cell r="AJ224" t="str">
            <v/>
          </cell>
          <cell r="AK224">
            <v>3</v>
          </cell>
        </row>
        <row r="225">
          <cell r="AC225">
            <v>11</v>
          </cell>
          <cell r="AD225">
            <v>16</v>
          </cell>
          <cell r="AE225" t="str">
            <v>Polindes Desa Sugi</v>
          </cell>
          <cell r="AF225" t="str">
            <v>Moro</v>
          </cell>
          <cell r="AG225" t="str">
            <v>Poskesdes</v>
          </cell>
          <cell r="AH225" t="str">
            <v>Pem. Kab/Kota</v>
          </cell>
          <cell r="AI225" t="str">
            <v>Desa Sugi</v>
          </cell>
          <cell r="AJ225" t="str">
            <v>PKM Niur</v>
          </cell>
          <cell r="AK225">
            <v>3</v>
          </cell>
        </row>
        <row r="226">
          <cell r="AC226">
            <v>11</v>
          </cell>
          <cell r="AD226">
            <v>16</v>
          </cell>
          <cell r="AE226" t="str">
            <v>Poskesdes Keban</v>
          </cell>
          <cell r="AF226" t="str">
            <v>Moro</v>
          </cell>
          <cell r="AG226" t="str">
            <v>Poskesdes</v>
          </cell>
          <cell r="AH226" t="str">
            <v>Pem. Kab/Kota</v>
          </cell>
          <cell r="AI226" t="str">
            <v>Desa Keban</v>
          </cell>
          <cell r="AJ226" t="str">
            <v>PKM Niur</v>
          </cell>
          <cell r="AK226">
            <v>3</v>
          </cell>
        </row>
        <row r="227">
          <cell r="AC227">
            <v>11</v>
          </cell>
          <cell r="AD227">
            <v>16</v>
          </cell>
          <cell r="AE227" t="str">
            <v>Poskesdes Niur Permai</v>
          </cell>
          <cell r="AF227" t="str">
            <v>Moro</v>
          </cell>
          <cell r="AG227" t="str">
            <v>Poskesdes</v>
          </cell>
          <cell r="AH227" t="str">
            <v>Pem. Kab/Kota</v>
          </cell>
          <cell r="AI227" t="str">
            <v/>
          </cell>
          <cell r="AJ227" t="str">
            <v>PKM Niur</v>
          </cell>
          <cell r="AK227">
            <v>3</v>
          </cell>
        </row>
        <row r="228">
          <cell r="AC228">
            <v>11</v>
          </cell>
          <cell r="AD228">
            <v>16</v>
          </cell>
          <cell r="AE228" t="str">
            <v>Poskesdes Rawa Jaya</v>
          </cell>
          <cell r="AF228" t="str">
            <v>Moro</v>
          </cell>
          <cell r="AG228" t="str">
            <v>Poskesdes</v>
          </cell>
          <cell r="AH228" t="str">
            <v>Pem. Kab/Kota</v>
          </cell>
          <cell r="AI228" t="str">
            <v>Desa Selat Mie</v>
          </cell>
          <cell r="AJ228" t="str">
            <v/>
          </cell>
          <cell r="AK228">
            <v>3</v>
          </cell>
        </row>
        <row r="229">
          <cell r="AC229">
            <v>11</v>
          </cell>
          <cell r="AD229">
            <v>16</v>
          </cell>
          <cell r="AE229" t="str">
            <v>Poskesdes Setonggeng</v>
          </cell>
          <cell r="AF229" t="str">
            <v>Moro</v>
          </cell>
          <cell r="AG229" t="str">
            <v>Poskesdes</v>
          </cell>
          <cell r="AH229" t="str">
            <v>Pem. Kab/Kota</v>
          </cell>
          <cell r="AI229" t="str">
            <v>Desa Selat Mie</v>
          </cell>
          <cell r="AJ229" t="str">
            <v>PKM Niur</v>
          </cell>
          <cell r="AK229">
            <v>3</v>
          </cell>
        </row>
        <row r="230">
          <cell r="AC230">
            <v>2</v>
          </cell>
          <cell r="AD230">
            <v>17</v>
          </cell>
          <cell r="AE230" t="str">
            <v>Poskeskel Parit Benut</v>
          </cell>
          <cell r="AF230" t="str">
            <v>Meral</v>
          </cell>
          <cell r="AG230" t="str">
            <v>Poskeskel</v>
          </cell>
          <cell r="AH230" t="str">
            <v>Pem. Kab/Kota</v>
          </cell>
          <cell r="AI230" t="str">
            <v>Parit benut Rt. 02 Rw. 01 Kel. Parit Benut Kec. Meral</v>
          </cell>
          <cell r="AJ230" t="str">
            <v/>
          </cell>
          <cell r="AK230">
            <v>3</v>
          </cell>
        </row>
        <row r="231">
          <cell r="AC231">
            <v>2</v>
          </cell>
          <cell r="AD231">
            <v>17</v>
          </cell>
          <cell r="AE231" t="str">
            <v>Poskeskel Sungai Raya</v>
          </cell>
          <cell r="AF231" t="str">
            <v>Meral</v>
          </cell>
          <cell r="AG231" t="str">
            <v>Poskeskel</v>
          </cell>
          <cell r="AH231" t="str">
            <v>Pem. Kab/Kota</v>
          </cell>
          <cell r="AI231" t="str">
            <v>Sungai Raya Rt. 01 Rw.02 Kel. Sungai Raya Kec. Meral</v>
          </cell>
          <cell r="AJ231" t="str">
            <v/>
          </cell>
          <cell r="AK231">
            <v>3</v>
          </cell>
        </row>
        <row r="232">
          <cell r="AC232">
            <v>2</v>
          </cell>
          <cell r="AD232">
            <v>17</v>
          </cell>
          <cell r="AE232" t="str">
            <v>Poskeskel Meral Kota</v>
          </cell>
          <cell r="AF232" t="str">
            <v>Meral</v>
          </cell>
          <cell r="AG232" t="str">
            <v>Poskeskel</v>
          </cell>
          <cell r="AH232" t="str">
            <v>Pem. Kab/Kota</v>
          </cell>
          <cell r="AI232" t="str">
            <v>Kampung Padi Rt. 03 Rw.04 Kel. Meral Kota Kec. Meral</v>
          </cell>
          <cell r="AJ232" t="str">
            <v/>
          </cell>
          <cell r="AK232">
            <v>3</v>
          </cell>
        </row>
        <row r="233">
          <cell r="AC233">
            <v>2</v>
          </cell>
          <cell r="AD233">
            <v>17</v>
          </cell>
          <cell r="AE233" t="str">
            <v>Poskeskel Sungai Pasir</v>
          </cell>
          <cell r="AF233" t="str">
            <v>Meral</v>
          </cell>
          <cell r="AG233" t="str">
            <v>Poskeskel</v>
          </cell>
          <cell r="AH233" t="str">
            <v>Pem. Kab/Kota</v>
          </cell>
          <cell r="AI233" t="str">
            <v>Jln. R . Ishak Abdullah Rt. 02 Rw. 01 Kel.Sungai Pasir Kec. Meral</v>
          </cell>
          <cell r="AJ233" t="str">
            <v/>
          </cell>
          <cell r="AK233">
            <v>3</v>
          </cell>
        </row>
        <row r="234">
          <cell r="AC234">
            <v>2</v>
          </cell>
          <cell r="AD234">
            <v>17</v>
          </cell>
          <cell r="AE234" t="str">
            <v>Poskeskel Baran Barat</v>
          </cell>
          <cell r="AF234" t="str">
            <v>Meral</v>
          </cell>
          <cell r="AG234" t="str">
            <v>Poskeskel</v>
          </cell>
          <cell r="AH234" t="str">
            <v>Pem. Kab/Kota</v>
          </cell>
          <cell r="AI234" t="str">
            <v>Baran Satu Rt. 01 Rw. 02 Kel. Baran Barat Kec. Meral</v>
          </cell>
          <cell r="AJ234" t="str">
            <v/>
          </cell>
          <cell r="AK234">
            <v>3</v>
          </cell>
        </row>
        <row r="235">
          <cell r="AC235">
            <v>2</v>
          </cell>
          <cell r="AD235">
            <v>17</v>
          </cell>
          <cell r="AE235" t="str">
            <v>Poskeskel Baran Timur</v>
          </cell>
          <cell r="AF235" t="str">
            <v>Meral</v>
          </cell>
          <cell r="AG235" t="str">
            <v>Poskeskel</v>
          </cell>
          <cell r="AH235" t="str">
            <v>Pem. Kab/Kota</v>
          </cell>
          <cell r="AI235" t="str">
            <v xml:space="preserve">Batu Lipai Rt. 03 Rw. 04 Kel. Baran Timur Kec. Meral </v>
          </cell>
          <cell r="AJ235" t="str">
            <v/>
          </cell>
          <cell r="AK235">
            <v>3</v>
          </cell>
        </row>
        <row r="236">
          <cell r="AC236">
            <v>4</v>
          </cell>
          <cell r="AD236">
            <v>17</v>
          </cell>
          <cell r="AE236" t="str">
            <v>Poskeskel Teluk Uma</v>
          </cell>
          <cell r="AF236" t="str">
            <v>Tebing</v>
          </cell>
          <cell r="AG236" t="str">
            <v>Poskeskel</v>
          </cell>
          <cell r="AH236" t="str">
            <v>Pem. Kab/Kota</v>
          </cell>
          <cell r="AI236" t="str">
            <v>Kel. Teluk Uma</v>
          </cell>
          <cell r="AJ236" t="str">
            <v/>
          </cell>
          <cell r="AK236">
            <v>3</v>
          </cell>
        </row>
        <row r="237">
          <cell r="AC237">
            <v>4</v>
          </cell>
          <cell r="AD237">
            <v>17</v>
          </cell>
          <cell r="AE237" t="str">
            <v>Poskeskel Tebing</v>
          </cell>
          <cell r="AF237" t="str">
            <v>Tebing</v>
          </cell>
          <cell r="AG237" t="str">
            <v>Poskeskel</v>
          </cell>
          <cell r="AH237" t="str">
            <v>Pem. Kab/Kota</v>
          </cell>
          <cell r="AI237" t="str">
            <v>Kel. Tebing</v>
          </cell>
          <cell r="AJ237" t="str">
            <v/>
          </cell>
          <cell r="AK237">
            <v>3</v>
          </cell>
        </row>
        <row r="238">
          <cell r="AC238">
            <v>4</v>
          </cell>
          <cell r="AD238">
            <v>17</v>
          </cell>
          <cell r="AE238" t="str">
            <v>Poskeskel Harjosari</v>
          </cell>
          <cell r="AF238" t="str">
            <v>Tebing</v>
          </cell>
          <cell r="AG238" t="str">
            <v>Poskeskel</v>
          </cell>
          <cell r="AH238" t="str">
            <v>Pem. Kab/Kota</v>
          </cell>
          <cell r="AI238" t="str">
            <v>Kel. Hajosari</v>
          </cell>
          <cell r="AJ238" t="str">
            <v/>
          </cell>
          <cell r="AK238">
            <v>3</v>
          </cell>
        </row>
        <row r="239">
          <cell r="AC239">
            <v>4</v>
          </cell>
          <cell r="AD239">
            <v>17</v>
          </cell>
          <cell r="AE239" t="str">
            <v>Poskeskel Kaplin</v>
          </cell>
          <cell r="AF239" t="str">
            <v>Tebing</v>
          </cell>
          <cell r="AG239" t="str">
            <v>Poskeskel</v>
          </cell>
          <cell r="AH239" t="str">
            <v>Pem. Kab/Kota</v>
          </cell>
          <cell r="AI239" t="str">
            <v>Kel. Kapling</v>
          </cell>
          <cell r="AJ239" t="str">
            <v/>
          </cell>
          <cell r="AK239">
            <v>3</v>
          </cell>
        </row>
        <row r="240">
          <cell r="AC240">
            <v>2</v>
          </cell>
          <cell r="AD240">
            <v>8</v>
          </cell>
          <cell r="AE240" t="str">
            <v>Klinik Aulia</v>
          </cell>
          <cell r="AF240" t="str">
            <v>Meral</v>
          </cell>
          <cell r="AG240" t="str">
            <v>Klinik Pratama</v>
          </cell>
          <cell r="AH240" t="str">
            <v>Swasta</v>
          </cell>
          <cell r="AI240" t="str">
            <v>Parit Lapis</v>
          </cell>
          <cell r="AJ240" t="str">
            <v/>
          </cell>
          <cell r="AK240">
            <v>6</v>
          </cell>
        </row>
        <row r="241">
          <cell r="AC241">
            <v>2</v>
          </cell>
          <cell r="AD241">
            <v>8</v>
          </cell>
          <cell r="AE241" t="str">
            <v>Naya Medika</v>
          </cell>
          <cell r="AF241" t="str">
            <v>Meral</v>
          </cell>
          <cell r="AG241" t="str">
            <v>Klinik Pratama</v>
          </cell>
          <cell r="AH241" t="str">
            <v>Swasta</v>
          </cell>
          <cell r="AI241" t="str">
            <v>Jl.Raja Oesman.Ruko Taman Anggrek. No.5.RT/RW 002/001.Batu Lipai.Kelurahan Baran Timur.Kecamatan Meral.</v>
          </cell>
          <cell r="AJ241" t="str">
            <v>TLP: (0777)327842</v>
          </cell>
          <cell r="AK241">
            <v>6</v>
          </cell>
        </row>
        <row r="242">
          <cell r="AC242">
            <v>2</v>
          </cell>
          <cell r="AD242">
            <v>8</v>
          </cell>
          <cell r="AE242" t="str">
            <v>Klinik Sayang Ibu</v>
          </cell>
          <cell r="AF242" t="str">
            <v>Meral</v>
          </cell>
          <cell r="AG242" t="str">
            <v>Klinik Pratama</v>
          </cell>
          <cell r="AH242" t="str">
            <v>Swasta</v>
          </cell>
          <cell r="AI242" t="str">
            <v>Baran Satu.RT 002 RW 001.Kelurahan Baran Barat.Kecamatan Meral.</v>
          </cell>
          <cell r="AJ242" t="str">
            <v>TLP: (0777)21676</v>
          </cell>
          <cell r="AK242">
            <v>6</v>
          </cell>
        </row>
        <row r="243">
          <cell r="AC243">
            <v>2</v>
          </cell>
          <cell r="AD243">
            <v>8</v>
          </cell>
          <cell r="AE243" t="str">
            <v>Bea Cukai Meral</v>
          </cell>
          <cell r="AF243" t="str">
            <v>Meral</v>
          </cell>
          <cell r="AG243" t="str">
            <v>Klinik Pratama</v>
          </cell>
          <cell r="AH243" t="str">
            <v>Kemenkes/Pem. Pusat</v>
          </cell>
          <cell r="AI243" t="str">
            <v>Jl.A.Yani.Kelurahan Meral Kota.Kecamatan Meral.</v>
          </cell>
          <cell r="AJ243" t="str">
            <v>HP: 0812610033443</v>
          </cell>
          <cell r="AK243">
            <v>1</v>
          </cell>
        </row>
        <row r="244">
          <cell r="AC244">
            <v>6</v>
          </cell>
          <cell r="AD244">
            <v>18</v>
          </cell>
          <cell r="AE244" t="str">
            <v>Ridho Farma</v>
          </cell>
          <cell r="AF244" t="str">
            <v>Kundur</v>
          </cell>
          <cell r="AG244" t="str">
            <v>Apotek</v>
          </cell>
          <cell r="AH244" t="str">
            <v>Swasta</v>
          </cell>
          <cell r="AI244" t="str">
            <v>Jl. Pemuda Rt/Rw. 003/005 Tanjung Batu</v>
          </cell>
          <cell r="AJ244" t="str">
            <v/>
          </cell>
          <cell r="AK244">
            <v>6</v>
          </cell>
        </row>
        <row r="245">
          <cell r="AC245">
            <v>6</v>
          </cell>
          <cell r="AD245">
            <v>18</v>
          </cell>
          <cell r="AE245" t="str">
            <v>Utama</v>
          </cell>
          <cell r="AF245" t="str">
            <v>Kundur</v>
          </cell>
          <cell r="AG245" t="str">
            <v>Apotek</v>
          </cell>
          <cell r="AH245" t="str">
            <v>Swasta</v>
          </cell>
          <cell r="AI245" t="str">
            <v>Jl. Pemuda Tanjung Batu Kundur</v>
          </cell>
          <cell r="AJ245" t="str">
            <v/>
          </cell>
          <cell r="AK245">
            <v>6</v>
          </cell>
        </row>
        <row r="246">
          <cell r="AC246">
            <v>1</v>
          </cell>
          <cell r="AD246">
            <v>18</v>
          </cell>
          <cell r="AE246" t="str">
            <v>Magga Farma</v>
          </cell>
          <cell r="AF246" t="str">
            <v>Karimun</v>
          </cell>
          <cell r="AG246" t="str">
            <v>Apotek</v>
          </cell>
          <cell r="AH246" t="str">
            <v>Swasta</v>
          </cell>
          <cell r="AI246" t="str">
            <v xml:space="preserve">Jl. Trikora No. 13 Rt/Rw. 004/002 Kel. Tanjung Balai Kota </v>
          </cell>
          <cell r="AJ246" t="str">
            <v/>
          </cell>
          <cell r="AK246">
            <v>6</v>
          </cell>
        </row>
        <row r="247">
          <cell r="AC247">
            <v>2</v>
          </cell>
          <cell r="AD247">
            <v>18</v>
          </cell>
          <cell r="AE247" t="str">
            <v>Husada Karimun</v>
          </cell>
          <cell r="AF247" t="str">
            <v>Meral</v>
          </cell>
          <cell r="AG247" t="str">
            <v>Apotek</v>
          </cell>
          <cell r="AH247" t="str">
            <v>Swasta</v>
          </cell>
          <cell r="AI247" t="str">
            <v>Jl. A. Yani No. 7-8 Meral Kota</v>
          </cell>
          <cell r="AJ247" t="str">
            <v/>
          </cell>
          <cell r="AK247">
            <v>6</v>
          </cell>
        </row>
        <row r="248">
          <cell r="AC248">
            <v>6</v>
          </cell>
          <cell r="AD248">
            <v>18</v>
          </cell>
          <cell r="AE248" t="str">
            <v>Mashill Jaya Farma</v>
          </cell>
          <cell r="AF248" t="str">
            <v>Kundur</v>
          </cell>
          <cell r="AG248" t="str">
            <v>Apotek</v>
          </cell>
          <cell r="AH248" t="str">
            <v>Swasta</v>
          </cell>
          <cell r="AI248" t="str">
            <v>Jl. Pemuda Tanjung Batu</v>
          </cell>
          <cell r="AJ248" t="str">
            <v/>
          </cell>
          <cell r="AK248">
            <v>6</v>
          </cell>
        </row>
        <row r="249">
          <cell r="AC249">
            <v>2</v>
          </cell>
          <cell r="AD249">
            <v>18</v>
          </cell>
          <cell r="AE249" t="str">
            <v>Medic Center Utama</v>
          </cell>
          <cell r="AF249" t="str">
            <v>Meral</v>
          </cell>
          <cell r="AG249" t="str">
            <v>Apotek</v>
          </cell>
          <cell r="AH249" t="str">
            <v>Swasta</v>
          </cell>
          <cell r="AI249" t="str">
            <v>Jl. A. Yani Baran I No. 70 Rt/Rw. 02/03 Meral</v>
          </cell>
          <cell r="AJ249" t="str">
            <v/>
          </cell>
          <cell r="AK249">
            <v>6</v>
          </cell>
        </row>
        <row r="250">
          <cell r="AC250">
            <v>2</v>
          </cell>
          <cell r="AD250">
            <v>18</v>
          </cell>
          <cell r="AE250" t="str">
            <v>Kimia Farma Meral</v>
          </cell>
          <cell r="AF250" t="str">
            <v>Meral</v>
          </cell>
          <cell r="AG250" t="str">
            <v>Apotek</v>
          </cell>
          <cell r="AH250" t="str">
            <v>BUMN</v>
          </cell>
          <cell r="AI250" t="str">
            <v>Jl. A. Yani No. 86 Rt/Rw. 002/001</v>
          </cell>
          <cell r="AJ250" t="str">
            <v/>
          </cell>
          <cell r="AK250">
            <v>5</v>
          </cell>
        </row>
        <row r="251">
          <cell r="AC251">
            <v>1</v>
          </cell>
          <cell r="AD251">
            <v>18</v>
          </cell>
          <cell r="AE251" t="str">
            <v>Asha Farma</v>
          </cell>
          <cell r="AF251" t="str">
            <v>Karimun</v>
          </cell>
          <cell r="AG251" t="str">
            <v>Apotek</v>
          </cell>
          <cell r="AH251" t="str">
            <v>Swasta</v>
          </cell>
          <cell r="AI251" t="str">
            <v>Jl. Teluk Air Rt/Rw. 004/001 Teluk Air</v>
          </cell>
          <cell r="AJ251" t="str">
            <v/>
          </cell>
          <cell r="AK251">
            <v>6</v>
          </cell>
        </row>
        <row r="252">
          <cell r="AC252">
            <v>4</v>
          </cell>
          <cell r="AD252">
            <v>18</v>
          </cell>
          <cell r="AE252" t="str">
            <v>Clarissa Farma</v>
          </cell>
          <cell r="AF252" t="str">
            <v>Tebing</v>
          </cell>
          <cell r="AG252" t="str">
            <v>Apotek</v>
          </cell>
          <cell r="AH252" t="str">
            <v>Swasta</v>
          </cell>
          <cell r="AI252" t="str">
            <v>Jl. Raja Oesman No. A2B2 Kapling</v>
          </cell>
          <cell r="AJ252" t="str">
            <v/>
          </cell>
          <cell r="AK252">
            <v>6</v>
          </cell>
        </row>
        <row r="253">
          <cell r="AC253">
            <v>4</v>
          </cell>
          <cell r="AD253">
            <v>18</v>
          </cell>
          <cell r="AE253" t="str">
            <v>Syasya Farma</v>
          </cell>
          <cell r="AF253" t="str">
            <v>Tebing</v>
          </cell>
          <cell r="AG253" t="str">
            <v>Apotek</v>
          </cell>
          <cell r="AH253" t="str">
            <v>Swasta</v>
          </cell>
          <cell r="AI253" t="str">
            <v>Perum Mega Sedayu Bella Vista A3 No. 10 Harjosari</v>
          </cell>
          <cell r="AJ253" t="str">
            <v/>
          </cell>
          <cell r="AK253">
            <v>6</v>
          </cell>
        </row>
        <row r="254">
          <cell r="AC254">
            <v>7</v>
          </cell>
          <cell r="AD254">
            <v>19</v>
          </cell>
          <cell r="AE254" t="str">
            <v>Andi Farma</v>
          </cell>
          <cell r="AF254" t="str">
            <v>Kundur Barat</v>
          </cell>
          <cell r="AG254" t="str">
            <v>Toko Obat</v>
          </cell>
          <cell r="AH254" t="str">
            <v>Swasta</v>
          </cell>
          <cell r="AI254" t="str">
            <v>Jl. Sawang Besar</v>
          </cell>
          <cell r="AJ254" t="str">
            <v/>
          </cell>
          <cell r="AK254">
            <v>6</v>
          </cell>
        </row>
        <row r="255">
          <cell r="AC255">
            <v>11</v>
          </cell>
          <cell r="AD255">
            <v>19</v>
          </cell>
          <cell r="AE255" t="str">
            <v>Andika</v>
          </cell>
          <cell r="AF255" t="str">
            <v>Moro</v>
          </cell>
          <cell r="AG255" t="str">
            <v>Toko Obat</v>
          </cell>
          <cell r="AH255" t="str">
            <v>Swasta</v>
          </cell>
          <cell r="AI255" t="str">
            <v>Jl. Sudirman Moro</v>
          </cell>
          <cell r="AJ255" t="str">
            <v/>
          </cell>
          <cell r="AK255">
            <v>6</v>
          </cell>
        </row>
        <row r="256">
          <cell r="AC256">
            <v>8</v>
          </cell>
          <cell r="AD256">
            <v>19</v>
          </cell>
          <cell r="AE256" t="str">
            <v>Aufa Farma</v>
          </cell>
          <cell r="AF256" t="str">
            <v>Kundur Utara</v>
          </cell>
          <cell r="AG256" t="str">
            <v>Toko Obat</v>
          </cell>
          <cell r="AH256" t="str">
            <v>Swasta</v>
          </cell>
          <cell r="AI256" t="str">
            <v>Jl. Jend. Sudirman Urung</v>
          </cell>
          <cell r="AJ256" t="str">
            <v/>
          </cell>
          <cell r="AK256">
            <v>6</v>
          </cell>
        </row>
        <row r="257">
          <cell r="AC257">
            <v>1</v>
          </cell>
          <cell r="AD257">
            <v>19</v>
          </cell>
          <cell r="AE257" t="str">
            <v>Asli Mart Sungai Lakam</v>
          </cell>
          <cell r="AF257" t="str">
            <v>Karimun</v>
          </cell>
          <cell r="AG257" t="str">
            <v>Toko Obat</v>
          </cell>
          <cell r="AH257" t="str">
            <v>Swasta</v>
          </cell>
          <cell r="AI257" t="str">
            <v>Jl. A. Yani Rt/Rw. 01/03 Kel. Sungai Lakam</v>
          </cell>
          <cell r="AJ257" t="str">
            <v/>
          </cell>
          <cell r="AK257">
            <v>6</v>
          </cell>
        </row>
        <row r="258">
          <cell r="AC258">
            <v>4</v>
          </cell>
          <cell r="AD258">
            <v>19</v>
          </cell>
          <cell r="AE258" t="str">
            <v>Daily Mart</v>
          </cell>
          <cell r="AF258" t="str">
            <v>Tebing</v>
          </cell>
          <cell r="AG258" t="str">
            <v>Toko Obat</v>
          </cell>
          <cell r="AH258" t="str">
            <v>Swasta</v>
          </cell>
          <cell r="AI258" t="str">
            <v>Jl. Pnerbangan No. 1 Rt/Rw. 01/001 Kel. Pamak</v>
          </cell>
          <cell r="AJ258" t="str">
            <v/>
          </cell>
          <cell r="AK258">
            <v>6</v>
          </cell>
        </row>
        <row r="259">
          <cell r="AC259">
            <v>11</v>
          </cell>
          <cell r="AD259">
            <v>19</v>
          </cell>
          <cell r="AE259" t="str">
            <v>Dessy Farma</v>
          </cell>
          <cell r="AF259" t="str">
            <v>Moro</v>
          </cell>
          <cell r="AG259" t="str">
            <v>Toko Obat</v>
          </cell>
          <cell r="AH259" t="str">
            <v>Swasta</v>
          </cell>
          <cell r="AI259" t="str">
            <v>Jl. Sudirman Moro</v>
          </cell>
          <cell r="AJ259" t="str">
            <v/>
          </cell>
          <cell r="AK259">
            <v>6</v>
          </cell>
        </row>
        <row r="260">
          <cell r="AC260">
            <v>6</v>
          </cell>
          <cell r="AD260">
            <v>19</v>
          </cell>
          <cell r="AE260" t="str">
            <v>Dinda</v>
          </cell>
          <cell r="AF260" t="str">
            <v>Kundur</v>
          </cell>
          <cell r="AG260" t="str">
            <v>Toko Obat</v>
          </cell>
          <cell r="AH260" t="str">
            <v>Swasta</v>
          </cell>
          <cell r="AI260" t="str">
            <v>Jl. Pemuda No. 17 Kel. Tanjung Batu Kota</v>
          </cell>
          <cell r="AJ260" t="str">
            <v/>
          </cell>
          <cell r="AK260">
            <v>6</v>
          </cell>
        </row>
        <row r="261">
          <cell r="AC261">
            <v>12</v>
          </cell>
          <cell r="AD261">
            <v>19</v>
          </cell>
          <cell r="AE261" t="str">
            <v>Durai Farma</v>
          </cell>
          <cell r="AF261" t="str">
            <v>Durai</v>
          </cell>
          <cell r="AG261" t="str">
            <v>Toko Obat</v>
          </cell>
          <cell r="AH261" t="str">
            <v>Swasta</v>
          </cell>
          <cell r="AI261" t="str">
            <v>Jl. Kapten Muchtar Telaga VII Rt/Rw. 001/001</v>
          </cell>
          <cell r="AJ261" t="str">
            <v/>
          </cell>
          <cell r="AK261">
            <v>6</v>
          </cell>
        </row>
        <row r="262">
          <cell r="AC262">
            <v>7</v>
          </cell>
          <cell r="AD262">
            <v>19</v>
          </cell>
          <cell r="AE262" t="str">
            <v>Erlin Farma</v>
          </cell>
          <cell r="AF262" t="str">
            <v>Kundur Barat</v>
          </cell>
          <cell r="AG262" t="str">
            <v>Toko Obat</v>
          </cell>
          <cell r="AH262" t="str">
            <v>Swasta</v>
          </cell>
          <cell r="AI262" t="str">
            <v>Jl. Bukit Senang Gemuruh</v>
          </cell>
          <cell r="AJ262" t="str">
            <v/>
          </cell>
          <cell r="AK262">
            <v>6</v>
          </cell>
        </row>
        <row r="263">
          <cell r="AC263">
            <v>7</v>
          </cell>
          <cell r="AD263">
            <v>19</v>
          </cell>
          <cell r="AE263" t="str">
            <v>Gibran Medical Farma</v>
          </cell>
          <cell r="AF263" t="str">
            <v>Kundur Barat</v>
          </cell>
          <cell r="AG263" t="str">
            <v>Toko Obat</v>
          </cell>
          <cell r="AH263" t="str">
            <v>Swasta</v>
          </cell>
          <cell r="AI263" t="str">
            <v>Pasar Singkep Prayun Desa Gemuruh</v>
          </cell>
          <cell r="AJ263" t="str">
            <v/>
          </cell>
          <cell r="AK263">
            <v>6</v>
          </cell>
        </row>
        <row r="264">
          <cell r="AC264">
            <v>1</v>
          </cell>
          <cell r="AD264">
            <v>19</v>
          </cell>
          <cell r="AE264" t="str">
            <v>Herbal</v>
          </cell>
          <cell r="AF264" t="str">
            <v>Karimun</v>
          </cell>
          <cell r="AG264" t="str">
            <v>Toko Obat</v>
          </cell>
          <cell r="AH264" t="str">
            <v>Swasta</v>
          </cell>
          <cell r="AI264" t="str">
            <v>Jl. Nusantara No. 18 RT/RW. 01/05 Tanjung Balai Karimun</v>
          </cell>
          <cell r="AJ264" t="str">
            <v/>
          </cell>
          <cell r="AK264">
            <v>6</v>
          </cell>
        </row>
        <row r="265">
          <cell r="AC265">
            <v>7</v>
          </cell>
          <cell r="AD265">
            <v>19</v>
          </cell>
          <cell r="AE265" t="str">
            <v>Hidayah</v>
          </cell>
          <cell r="AF265" t="str">
            <v>Kundur Barat</v>
          </cell>
          <cell r="AG265" t="str">
            <v>Toko Obat</v>
          </cell>
          <cell r="AH265" t="str">
            <v>Swasta</v>
          </cell>
          <cell r="AI265" t="str">
            <v>Jl. Besar Sawang</v>
          </cell>
          <cell r="AJ265" t="str">
            <v/>
          </cell>
          <cell r="AK265">
            <v>6</v>
          </cell>
        </row>
        <row r="266">
          <cell r="AC266">
            <v>1</v>
          </cell>
          <cell r="AD266">
            <v>19</v>
          </cell>
          <cell r="AE266" t="str">
            <v>Indo A. Yani</v>
          </cell>
          <cell r="AF266" t="str">
            <v>Karimun</v>
          </cell>
          <cell r="AG266" t="str">
            <v>Toko Obat</v>
          </cell>
          <cell r="AH266" t="str">
            <v>Swasta</v>
          </cell>
          <cell r="AI266" t="str">
            <v>Jl. A. Yani Tanjung Balai Karimun</v>
          </cell>
          <cell r="AJ266" t="str">
            <v/>
          </cell>
          <cell r="AK266">
            <v>6</v>
          </cell>
        </row>
        <row r="267">
          <cell r="AC267">
            <v>4</v>
          </cell>
          <cell r="AD267">
            <v>19</v>
          </cell>
          <cell r="AE267" t="str">
            <v>Indo A. Yani Cabang PN</v>
          </cell>
          <cell r="AF267" t="str">
            <v>Tebing</v>
          </cell>
          <cell r="AG267" t="str">
            <v>Toko Obat</v>
          </cell>
          <cell r="AH267" t="str">
            <v>Swasta</v>
          </cell>
          <cell r="AI267" t="str">
            <v>Jl. M.T. Haryono Teluk Umar RT/RW. 003/004 Teluk Uma</v>
          </cell>
          <cell r="AJ267" t="str">
            <v/>
          </cell>
          <cell r="AK267">
            <v>6</v>
          </cell>
        </row>
        <row r="268">
          <cell r="AC268">
            <v>6</v>
          </cell>
          <cell r="AD268">
            <v>19</v>
          </cell>
          <cell r="AE268" t="str">
            <v>Isan</v>
          </cell>
          <cell r="AF268" t="str">
            <v>Kundur</v>
          </cell>
          <cell r="AG268" t="str">
            <v>Toko Obat</v>
          </cell>
          <cell r="AH268" t="str">
            <v>Swasta</v>
          </cell>
          <cell r="AI268" t="str">
            <v>Jl. Jend. Sudirman Kel. Tanjung Batu Kota Kec. Kundur</v>
          </cell>
          <cell r="AJ268" t="str">
            <v/>
          </cell>
          <cell r="AK268">
            <v>6</v>
          </cell>
        </row>
        <row r="269">
          <cell r="AC269">
            <v>1</v>
          </cell>
          <cell r="AD269">
            <v>19</v>
          </cell>
          <cell r="AE269" t="str">
            <v>Jolly</v>
          </cell>
          <cell r="AF269" t="str">
            <v>Karimun</v>
          </cell>
          <cell r="AG269" t="str">
            <v>Toko Obat</v>
          </cell>
          <cell r="AH269" t="str">
            <v>Swasta</v>
          </cell>
          <cell r="AI269" t="str">
            <v>Jl. Nusantara Kamp. Baru No. 19</v>
          </cell>
          <cell r="AJ269" t="str">
            <v/>
          </cell>
          <cell r="AK269">
            <v>6</v>
          </cell>
        </row>
        <row r="270">
          <cell r="AC270">
            <v>1</v>
          </cell>
          <cell r="AD270">
            <v>19</v>
          </cell>
          <cell r="AE270" t="str">
            <v>Kelly</v>
          </cell>
          <cell r="AF270" t="str">
            <v>Karimun</v>
          </cell>
          <cell r="AG270" t="str">
            <v>Toko Obat</v>
          </cell>
          <cell r="AH270" t="str">
            <v>Swasta</v>
          </cell>
          <cell r="AI270" t="str">
            <v>Jl. NUsantara No. 48</v>
          </cell>
          <cell r="AJ270" t="str">
            <v/>
          </cell>
          <cell r="AK270">
            <v>6</v>
          </cell>
        </row>
        <row r="271">
          <cell r="AC271">
            <v>1</v>
          </cell>
          <cell r="AD271">
            <v>19</v>
          </cell>
          <cell r="AE271" t="str">
            <v>Lany Farma</v>
          </cell>
          <cell r="AF271" t="str">
            <v>Karimun</v>
          </cell>
          <cell r="AG271" t="str">
            <v>Toko Obat</v>
          </cell>
          <cell r="AH271" t="str">
            <v>Swasta</v>
          </cell>
          <cell r="AI271" t="str">
            <v>Jl. Pertabangan RT/RW. 01/03 Sungai Lakam Timur</v>
          </cell>
          <cell r="AJ271" t="str">
            <v/>
          </cell>
          <cell r="AK271">
            <v>6</v>
          </cell>
        </row>
        <row r="272">
          <cell r="AC272">
            <v>1</v>
          </cell>
          <cell r="AD272">
            <v>19</v>
          </cell>
          <cell r="AE272" t="str">
            <v>Mitra Formula</v>
          </cell>
          <cell r="AF272" t="str">
            <v>Karimun</v>
          </cell>
          <cell r="AG272" t="str">
            <v>Toko Obat</v>
          </cell>
          <cell r="AH272" t="str">
            <v>Swasta</v>
          </cell>
          <cell r="AI272" t="str">
            <v>Jl. Nusantara</v>
          </cell>
          <cell r="AJ272" t="str">
            <v/>
          </cell>
          <cell r="AK272">
            <v>6</v>
          </cell>
        </row>
        <row r="273">
          <cell r="AC273">
            <v>6</v>
          </cell>
          <cell r="AD273">
            <v>19</v>
          </cell>
          <cell r="AE273" t="str">
            <v>Mujur</v>
          </cell>
          <cell r="AF273" t="str">
            <v>Kundur</v>
          </cell>
          <cell r="AG273" t="str">
            <v>Toko Obat</v>
          </cell>
          <cell r="AH273" t="str">
            <v>Swasta</v>
          </cell>
          <cell r="AI273" t="str">
            <v>Jl. Jend. Sudirman RT/RW. 002/003 Kel. Tanjung Batu</v>
          </cell>
          <cell r="AJ273" t="str">
            <v/>
          </cell>
          <cell r="AK273">
            <v>6</v>
          </cell>
        </row>
        <row r="274">
          <cell r="AC274">
            <v>7</v>
          </cell>
          <cell r="AD274">
            <v>19</v>
          </cell>
          <cell r="AE274" t="str">
            <v>Mulia Farma</v>
          </cell>
          <cell r="AF274" t="str">
            <v>Kundur Barat</v>
          </cell>
          <cell r="AG274" t="str">
            <v>Toko Obat</v>
          </cell>
          <cell r="AH274" t="str">
            <v>Swasta</v>
          </cell>
          <cell r="AI274" t="str">
            <v>Jl. Bukit Sebang RT/RW. 01/01 Desa Gemuruh</v>
          </cell>
          <cell r="AJ274" t="str">
            <v/>
          </cell>
          <cell r="AK274">
            <v>6</v>
          </cell>
        </row>
        <row r="275">
          <cell r="AC275">
            <v>2</v>
          </cell>
          <cell r="AD275">
            <v>19</v>
          </cell>
          <cell r="AE275" t="str">
            <v>Multi Farma</v>
          </cell>
          <cell r="AF275" t="str">
            <v>Meral</v>
          </cell>
          <cell r="AG275" t="str">
            <v>Toko Obat</v>
          </cell>
          <cell r="AH275" t="str">
            <v>Swasta</v>
          </cell>
          <cell r="AI275" t="str">
            <v>Jl. A. Yani No. 07 Sei Pasir</v>
          </cell>
          <cell r="AJ275" t="str">
            <v/>
          </cell>
          <cell r="AK275">
            <v>6</v>
          </cell>
        </row>
        <row r="276">
          <cell r="AC276">
            <v>1</v>
          </cell>
          <cell r="AD276">
            <v>19</v>
          </cell>
          <cell r="AE276" t="str">
            <v>Multi Vitamin</v>
          </cell>
          <cell r="AF276" t="str">
            <v>Karimun</v>
          </cell>
          <cell r="AG276" t="str">
            <v>Toko Obat</v>
          </cell>
          <cell r="AH276" t="str">
            <v>Swasta</v>
          </cell>
          <cell r="AI276" t="str">
            <v>Jl. Ahmad Yani No. 15 Kel. Sungai Lakam</v>
          </cell>
          <cell r="AJ276" t="str">
            <v/>
          </cell>
          <cell r="AK276">
            <v>6</v>
          </cell>
        </row>
        <row r="277">
          <cell r="AC277">
            <v>7</v>
          </cell>
          <cell r="AD277">
            <v>19</v>
          </cell>
          <cell r="AE277" t="str">
            <v>Murni Farma</v>
          </cell>
          <cell r="AF277" t="str">
            <v>Kundur Barat</v>
          </cell>
          <cell r="AG277" t="str">
            <v>Toko Obat</v>
          </cell>
          <cell r="AH277" t="str">
            <v>Swasta</v>
          </cell>
          <cell r="AI277" t="str">
            <v>Jl. Hang Kesturi No. 7 Bukit Senang Prayun</v>
          </cell>
          <cell r="AJ277" t="str">
            <v/>
          </cell>
          <cell r="AK277">
            <v>6</v>
          </cell>
        </row>
        <row r="278">
          <cell r="AC278">
            <v>1</v>
          </cell>
          <cell r="AD278">
            <v>19</v>
          </cell>
          <cell r="AE278" t="str">
            <v>Oriental</v>
          </cell>
          <cell r="AF278" t="str">
            <v>Karimun</v>
          </cell>
          <cell r="AG278" t="str">
            <v>Toko Obat</v>
          </cell>
          <cell r="AH278" t="str">
            <v>Swasta</v>
          </cell>
          <cell r="AI278" t="str">
            <v>Jl. A. Yani el. Sungai Lakam Timur</v>
          </cell>
          <cell r="AJ278" t="str">
            <v/>
          </cell>
          <cell r="AK278">
            <v>6</v>
          </cell>
        </row>
        <row r="279">
          <cell r="AC279">
            <v>1</v>
          </cell>
          <cell r="AD279">
            <v>19</v>
          </cell>
          <cell r="AE279" t="str">
            <v>Padimas Dept Stre</v>
          </cell>
          <cell r="AF279" t="str">
            <v>Karimun</v>
          </cell>
          <cell r="AG279" t="str">
            <v>Toko Obat</v>
          </cell>
          <cell r="AH279" t="str">
            <v>Swasta</v>
          </cell>
          <cell r="AI279" t="str">
            <v>Jl. Pertambangan Komplek Padimas Kapling</v>
          </cell>
          <cell r="AJ279" t="str">
            <v/>
          </cell>
          <cell r="AK279">
            <v>6</v>
          </cell>
        </row>
        <row r="280">
          <cell r="AC280">
            <v>4</v>
          </cell>
          <cell r="AD280">
            <v>19</v>
          </cell>
          <cell r="AE280" t="str">
            <v>Pelita</v>
          </cell>
          <cell r="AF280" t="str">
            <v>Tebing</v>
          </cell>
          <cell r="AG280" t="str">
            <v>Toko Obat</v>
          </cell>
          <cell r="AH280" t="str">
            <v>Swasta</v>
          </cell>
          <cell r="AI280" t="str">
            <v>Jl. Pertambangan Komplek Timah</v>
          </cell>
          <cell r="AJ280" t="str">
            <v/>
          </cell>
          <cell r="AK280">
            <v>6</v>
          </cell>
        </row>
        <row r="281">
          <cell r="AC281">
            <v>6</v>
          </cell>
          <cell r="AD281">
            <v>19</v>
          </cell>
          <cell r="AE281" t="str">
            <v>Permaygud</v>
          </cell>
          <cell r="AF281" t="str">
            <v>Kundur</v>
          </cell>
          <cell r="AG281" t="str">
            <v>Toko Obat</v>
          </cell>
          <cell r="AH281" t="str">
            <v>Swasta</v>
          </cell>
          <cell r="AI281" t="str">
            <v>Jl. Sawang KM. 07 Kel. Tanjung Batu Barat</v>
          </cell>
          <cell r="AJ281" t="str">
            <v/>
          </cell>
          <cell r="AK281">
            <v>6</v>
          </cell>
        </row>
        <row r="282">
          <cell r="AC282">
            <v>6</v>
          </cell>
          <cell r="AD282">
            <v>19</v>
          </cell>
          <cell r="AE282" t="str">
            <v>Rezki Farma</v>
          </cell>
          <cell r="AF282" t="str">
            <v>Kundur</v>
          </cell>
          <cell r="AG282" t="str">
            <v>Toko Obat</v>
          </cell>
          <cell r="AH282" t="str">
            <v>Swasta</v>
          </cell>
          <cell r="AI282" t="str">
            <v>Jl. Suirman Tanjung Batu</v>
          </cell>
          <cell r="AJ282" t="str">
            <v/>
          </cell>
          <cell r="AK282">
            <v>6</v>
          </cell>
        </row>
        <row r="283">
          <cell r="AC283">
            <v>1</v>
          </cell>
          <cell r="AD283">
            <v>19</v>
          </cell>
          <cell r="AE283" t="str">
            <v>Sarinah Jaya</v>
          </cell>
          <cell r="AF283" t="str">
            <v>Karimun</v>
          </cell>
          <cell r="AG283" t="str">
            <v>Toko Obat</v>
          </cell>
          <cell r="AH283" t="str">
            <v>Swasta</v>
          </cell>
          <cell r="AI283" t="str">
            <v>Jl. A. Yani Kom. Karimun Indah</v>
          </cell>
          <cell r="AJ283" t="str">
            <v/>
          </cell>
          <cell r="AK283">
            <v>6</v>
          </cell>
        </row>
        <row r="284">
          <cell r="AC284">
            <v>2</v>
          </cell>
          <cell r="AD284">
            <v>19</v>
          </cell>
          <cell r="AE284" t="str">
            <v>Sehat</v>
          </cell>
          <cell r="AF284" t="str">
            <v>Meral</v>
          </cell>
          <cell r="AG284" t="str">
            <v>Toko Obat</v>
          </cell>
          <cell r="AH284" t="str">
            <v>Swasta</v>
          </cell>
          <cell r="AI284" t="str">
            <v>Jl. A. Yani RT/RW. 02/06 Kel. Meral</v>
          </cell>
          <cell r="AJ284" t="str">
            <v/>
          </cell>
          <cell r="AK284">
            <v>6</v>
          </cell>
        </row>
        <row r="285">
          <cell r="AC285">
            <v>6</v>
          </cell>
          <cell r="AD285">
            <v>19</v>
          </cell>
          <cell r="AE285" t="str">
            <v>Sehat</v>
          </cell>
          <cell r="AF285" t="str">
            <v>Kundur</v>
          </cell>
          <cell r="AG285" t="str">
            <v>Toko Obat</v>
          </cell>
          <cell r="AH285" t="str">
            <v>Swasta</v>
          </cell>
          <cell r="AI285" t="str">
            <v>Jl. Jend. Sudirman Tanjung Batu Kundur</v>
          </cell>
          <cell r="AJ285" t="str">
            <v/>
          </cell>
          <cell r="AK285">
            <v>6</v>
          </cell>
        </row>
        <row r="286">
          <cell r="AC286">
            <v>2</v>
          </cell>
          <cell r="AD286">
            <v>19</v>
          </cell>
          <cell r="AE286" t="str">
            <v>Sehat Bahagia</v>
          </cell>
          <cell r="AF286" t="str">
            <v>Meral</v>
          </cell>
          <cell r="AG286" t="str">
            <v>Toko Obat</v>
          </cell>
          <cell r="AH286" t="str">
            <v>Swasta</v>
          </cell>
          <cell r="AI286" t="str">
            <v>Jl. A. Yani No. 5 Baran I</v>
          </cell>
          <cell r="AJ286" t="str">
            <v/>
          </cell>
          <cell r="AK286">
            <v>6</v>
          </cell>
        </row>
        <row r="287">
          <cell r="AC287">
            <v>2</v>
          </cell>
          <cell r="AD287">
            <v>19</v>
          </cell>
          <cell r="AE287" t="str">
            <v>Setia</v>
          </cell>
          <cell r="AF287" t="str">
            <v>Meral</v>
          </cell>
          <cell r="AG287" t="str">
            <v>Toko Obat</v>
          </cell>
          <cell r="AH287" t="str">
            <v>Swasta</v>
          </cell>
          <cell r="AI287" t="str">
            <v>Jl. A. Yani RT/RW. 01/05 Kel. Meral Kota</v>
          </cell>
          <cell r="AJ287" t="str">
            <v/>
          </cell>
          <cell r="AK287">
            <v>6</v>
          </cell>
        </row>
        <row r="288">
          <cell r="AC288">
            <v>1</v>
          </cell>
          <cell r="AD288">
            <v>19</v>
          </cell>
          <cell r="AE288" t="str">
            <v>Shop and Save</v>
          </cell>
          <cell r="AF288" t="str">
            <v>Karimun</v>
          </cell>
          <cell r="AG288" t="str">
            <v>Toko Obat</v>
          </cell>
          <cell r="AH288" t="str">
            <v>Swasta</v>
          </cell>
          <cell r="AI288" t="str">
            <v>Jl. Setia Budi Tanjung Balai Karimun</v>
          </cell>
          <cell r="AJ288" t="str">
            <v/>
          </cell>
          <cell r="AK288">
            <v>6</v>
          </cell>
        </row>
        <row r="289">
          <cell r="AC289">
            <v>11</v>
          </cell>
          <cell r="AD289">
            <v>19</v>
          </cell>
          <cell r="AE289" t="str">
            <v>Stamina Baru</v>
          </cell>
          <cell r="AF289" t="str">
            <v>Moro</v>
          </cell>
          <cell r="AG289" t="str">
            <v>Toko Obat</v>
          </cell>
          <cell r="AH289" t="str">
            <v>Swasta</v>
          </cell>
          <cell r="AI289" t="str">
            <v>Jl. Sudiman Moro</v>
          </cell>
          <cell r="AJ289" t="str">
            <v/>
          </cell>
          <cell r="AK289">
            <v>6</v>
          </cell>
        </row>
        <row r="290">
          <cell r="AC290">
            <v>2</v>
          </cell>
          <cell r="AD290">
            <v>19</v>
          </cell>
          <cell r="AE290" t="str">
            <v>Zon Mart</v>
          </cell>
          <cell r="AF290" t="str">
            <v>Meral</v>
          </cell>
          <cell r="AG290" t="str">
            <v>Toko Obat</v>
          </cell>
          <cell r="AH290" t="str">
            <v>Swasta</v>
          </cell>
          <cell r="AI290" t="str">
            <v>Jl. Letjen Suprato RT/RW. 002/001</v>
          </cell>
          <cell r="AJ290" t="str">
            <v/>
          </cell>
          <cell r="AK290">
            <v>6</v>
          </cell>
        </row>
        <row r="291">
          <cell r="AC291">
            <v>2</v>
          </cell>
          <cell r="AD291">
            <v>19</v>
          </cell>
          <cell r="AE291" t="str">
            <v>Saudara Mart</v>
          </cell>
          <cell r="AF291" t="str">
            <v>Meral</v>
          </cell>
          <cell r="AG291" t="str">
            <v>Toko Obat</v>
          </cell>
          <cell r="AH291" t="str">
            <v>Swasta</v>
          </cell>
          <cell r="AI291" t="str">
            <v>Jl. Parit Benut RT/RW. 01/01 Kel.Parit Baru</v>
          </cell>
          <cell r="AJ291" t="str">
            <v/>
          </cell>
          <cell r="AK291">
            <v>6</v>
          </cell>
        </row>
        <row r="292">
          <cell r="AC292">
            <v>2</v>
          </cell>
          <cell r="AD292">
            <v>19</v>
          </cell>
          <cell r="AE292" t="str">
            <v>Mini Market Megamart</v>
          </cell>
          <cell r="AF292" t="str">
            <v>Meral</v>
          </cell>
          <cell r="AG292" t="str">
            <v>Toko Obat</v>
          </cell>
          <cell r="AH292" t="str">
            <v>Swasta</v>
          </cell>
          <cell r="AI292" t="str">
            <v>Jl. A Yani baran I RT/RW. 02/01 Kel. Baran Barat</v>
          </cell>
          <cell r="AJ292" t="str">
            <v/>
          </cell>
          <cell r="AK292">
            <v>6</v>
          </cell>
        </row>
        <row r="293">
          <cell r="AC293">
            <v>2</v>
          </cell>
          <cell r="AD293">
            <v>19</v>
          </cell>
          <cell r="AE293" t="str">
            <v>Naga Mas Mart</v>
          </cell>
          <cell r="AF293" t="str">
            <v>Meral</v>
          </cell>
          <cell r="AG293" t="str">
            <v>Toko Obat</v>
          </cell>
          <cell r="AH293" t="str">
            <v>Swasta</v>
          </cell>
          <cell r="AI293" t="str">
            <v>Jl. Pasar Naga Ms Kel. Baran Barat</v>
          </cell>
          <cell r="AJ293" t="str">
            <v/>
          </cell>
          <cell r="AK293">
            <v>6</v>
          </cell>
        </row>
        <row r="294">
          <cell r="AC294">
            <v>2</v>
          </cell>
          <cell r="AD294">
            <v>19</v>
          </cell>
          <cell r="AE294" t="str">
            <v>Mini Market Mutira</v>
          </cell>
          <cell r="AF294" t="str">
            <v>Meral</v>
          </cell>
          <cell r="AG294" t="str">
            <v>Toko Obat</v>
          </cell>
          <cell r="AH294" t="str">
            <v>Swasta</v>
          </cell>
          <cell r="AI294" t="str">
            <v>Jl. Letjen Suprapto RT/RW. 01/04 Kel. Sungai Raya</v>
          </cell>
          <cell r="AJ294" t="str">
            <v/>
          </cell>
          <cell r="AK294">
            <v>6</v>
          </cell>
        </row>
        <row r="295">
          <cell r="AC295">
            <v>4</v>
          </cell>
          <cell r="AD295">
            <v>19</v>
          </cell>
          <cell r="AE295" t="str">
            <v>AR Farma</v>
          </cell>
          <cell r="AF295" t="str">
            <v>Tebing</v>
          </cell>
          <cell r="AG295" t="str">
            <v>Toko Obat</v>
          </cell>
          <cell r="AH295" t="str">
            <v>Swasta</v>
          </cell>
          <cell r="AI295" t="str">
            <v>Jl. Letjen M.T Haryono RT/RW. 001/003 Kel. Kapling</v>
          </cell>
          <cell r="AJ295" t="str">
            <v/>
          </cell>
          <cell r="AK295">
            <v>6</v>
          </cell>
        </row>
        <row r="296">
          <cell r="AC296">
            <v>1</v>
          </cell>
          <cell r="AD296">
            <v>20</v>
          </cell>
          <cell r="AE296" t="str">
            <v>Vision Optik</v>
          </cell>
          <cell r="AF296" t="str">
            <v>Karimun</v>
          </cell>
          <cell r="AG296" t="str">
            <v>Optikal</v>
          </cell>
          <cell r="AH296" t="str">
            <v>Swasta</v>
          </cell>
          <cell r="AI296" t="str">
            <v>JL. NUSANTARA NO. 92 (DEPAN PELABUHAN KPK)</v>
          </cell>
          <cell r="AJ296" t="str">
            <v>Hartono,ESTHER WIJAYA, Amd. RO, 085272201222</v>
          </cell>
          <cell r="AK296">
            <v>6</v>
          </cell>
        </row>
        <row r="297">
          <cell r="AC297">
            <v>1</v>
          </cell>
          <cell r="AD297">
            <v>20</v>
          </cell>
          <cell r="AE297" t="str">
            <v>Vision Optik</v>
          </cell>
          <cell r="AF297" t="str">
            <v>Karimun</v>
          </cell>
          <cell r="AG297" t="str">
            <v>Optikal</v>
          </cell>
          <cell r="AH297" t="str">
            <v>Swasta</v>
          </cell>
          <cell r="AI297" t="str">
            <v>JL. NUSANTARA RT002 / RW 004 KEL TANJUNG BALAI KOTA</v>
          </cell>
          <cell r="AJ297" t="str">
            <v>ZURIANTO, EKA SARI, Amd. RO, 081364182000</v>
          </cell>
          <cell r="AK297">
            <v>6</v>
          </cell>
        </row>
        <row r="298">
          <cell r="AC298">
            <v>1</v>
          </cell>
          <cell r="AD298">
            <v>20</v>
          </cell>
          <cell r="AE298" t="str">
            <v>Darwis Optical</v>
          </cell>
          <cell r="AF298" t="str">
            <v>Karimun</v>
          </cell>
          <cell r="AG298" t="str">
            <v>Optikal</v>
          </cell>
          <cell r="AH298" t="str">
            <v>Swasta</v>
          </cell>
          <cell r="AI298" t="str">
            <v>JL. NUSANTARA NO. 20 RT 003 / RW 004 TANJUNG BALAI KOTA</v>
          </cell>
          <cell r="AJ298" t="str">
            <v>HARSOJO, JULIANTO, Amd. RO, 081277276060</v>
          </cell>
          <cell r="AK298">
            <v>6</v>
          </cell>
        </row>
        <row r="299">
          <cell r="AC299">
            <v>1</v>
          </cell>
          <cell r="AD299">
            <v>20</v>
          </cell>
          <cell r="AE299" t="str">
            <v>Ray-Ban Optical</v>
          </cell>
          <cell r="AF299" t="str">
            <v>Karimun</v>
          </cell>
          <cell r="AG299" t="str">
            <v>Optikal</v>
          </cell>
          <cell r="AH299" t="str">
            <v>Swasta</v>
          </cell>
          <cell r="AI299" t="str">
            <v>JL. A. YANI KOMP. KARIMUN INDAH NO.2 SEI LAKAM TIMUR</v>
          </cell>
          <cell r="AJ299" t="str">
            <v>MARILAM, DARWIN ARIESTA, Amd, RO, 081270209992</v>
          </cell>
          <cell r="AK299">
            <v>6</v>
          </cell>
        </row>
        <row r="300">
          <cell r="AC300">
            <v>1</v>
          </cell>
          <cell r="AD300">
            <v>20</v>
          </cell>
          <cell r="AE300" t="str">
            <v>Balai Optikal</v>
          </cell>
          <cell r="AF300" t="str">
            <v>Karimun</v>
          </cell>
          <cell r="AG300" t="str">
            <v>Optikal</v>
          </cell>
          <cell r="AH300" t="str">
            <v>Swasta</v>
          </cell>
          <cell r="AI300" t="str">
            <v>JL. NUSANTARA NO.15 TANJUNG BALAI KARIMUN</v>
          </cell>
          <cell r="AJ300" t="str">
            <v>DIRWAN, DJAIRUDIN, Amd. RO, 08127096118</v>
          </cell>
          <cell r="AK300">
            <v>6</v>
          </cell>
        </row>
        <row r="301">
          <cell r="AC301">
            <v>1</v>
          </cell>
          <cell r="AD301">
            <v>20</v>
          </cell>
          <cell r="AE301" t="str">
            <v>Vision Optik</v>
          </cell>
          <cell r="AF301" t="str">
            <v>Karimun</v>
          </cell>
          <cell r="AG301" t="str">
            <v>Optikal</v>
          </cell>
          <cell r="AH301" t="str">
            <v>Swasta</v>
          </cell>
          <cell r="AI301" t="str">
            <v xml:space="preserve">JL. A. YANI NO 79 KEL. SUNGAI LAKAM TIMUR </v>
          </cell>
          <cell r="AJ301" t="str">
            <v>HARTONO, HARTONO, Amd. RO, 085272201222</v>
          </cell>
          <cell r="AK301">
            <v>6</v>
          </cell>
        </row>
        <row r="302">
          <cell r="AC302">
            <v>1</v>
          </cell>
          <cell r="AD302">
            <v>20</v>
          </cell>
          <cell r="AE302" t="str">
            <v>Jeslyn Jaya Optic</v>
          </cell>
          <cell r="AF302" t="str">
            <v>Karimun</v>
          </cell>
          <cell r="AG302" t="str">
            <v>Optikal</v>
          </cell>
          <cell r="AH302" t="str">
            <v>Swasta</v>
          </cell>
          <cell r="AI302" t="str">
            <v>JL. A. YANI RT. 001 / RW. 003 KE. SUNGAI LAKAM BARAT</v>
          </cell>
          <cell r="AJ302" t="str">
            <v>SURWATI, ALI  FATHONI, Amd. RO, 082285609904</v>
          </cell>
          <cell r="AK302">
            <v>6</v>
          </cell>
        </row>
        <row r="303">
          <cell r="AC303">
            <v>1</v>
          </cell>
          <cell r="AD303">
            <v>20</v>
          </cell>
          <cell r="AE303" t="str">
            <v>PT. Internasional Budi Inti</v>
          </cell>
          <cell r="AF303" t="str">
            <v>Karimun</v>
          </cell>
          <cell r="AG303" t="str">
            <v>Optikal</v>
          </cell>
          <cell r="AH303" t="str">
            <v>Swasta</v>
          </cell>
          <cell r="AI303" t="str">
            <v xml:space="preserve">JL. A. YANI BLOK A NO 1 KEL. SUNGAI LAKAM BARAT </v>
          </cell>
          <cell r="AJ303" t="str">
            <v>SUTOMO, MAHDUM BERLIAN HIDAYATULLAH, Amd. RO, 085817624572</v>
          </cell>
          <cell r="AK303">
            <v>6</v>
          </cell>
        </row>
        <row r="304">
          <cell r="AC304">
            <v>2</v>
          </cell>
          <cell r="AD304">
            <v>20</v>
          </cell>
          <cell r="AE304" t="str">
            <v>Baran Optikal</v>
          </cell>
          <cell r="AF304" t="str">
            <v>Meral</v>
          </cell>
          <cell r="AG304" t="str">
            <v>Optikal</v>
          </cell>
          <cell r="AH304" t="str">
            <v>Swasta</v>
          </cell>
          <cell r="AI304" t="str">
            <v>JL. A. YANI BARAN TIGA NO 15 RT 002 / RW 001 KEL. MERAL KOTA, KEC. MERAL</v>
          </cell>
          <cell r="AJ304" t="str">
            <v>HADIMIN, JULIANTO, Amd. RO, 082285609904</v>
          </cell>
          <cell r="AK304">
            <v>6</v>
          </cell>
        </row>
        <row r="305">
          <cell r="AC305">
            <v>6</v>
          </cell>
          <cell r="AD305">
            <v>20</v>
          </cell>
          <cell r="AE305" t="str">
            <v>Rayban Optical</v>
          </cell>
          <cell r="AF305" t="str">
            <v>Kundur</v>
          </cell>
          <cell r="AG305" t="str">
            <v>Optikal</v>
          </cell>
          <cell r="AH305" t="str">
            <v>Swasta</v>
          </cell>
          <cell r="AI305" t="str">
            <v xml:space="preserve">JL. JEND. SUDIRMAN RT. 002 / RW. 001 TANJUNG BATU KOTA </v>
          </cell>
          <cell r="AJ305" t="str">
            <v>TJHAI NIE / SATAR, DJAIRUDIN, Amd. RO, 08127740805</v>
          </cell>
          <cell r="AK305">
            <v>6</v>
          </cell>
        </row>
        <row r="306">
          <cell r="AC306">
            <v>6</v>
          </cell>
          <cell r="AD306">
            <v>20</v>
          </cell>
          <cell r="AE306" t="str">
            <v>Donny Optical</v>
          </cell>
          <cell r="AF306" t="str">
            <v>Kundur</v>
          </cell>
          <cell r="AG306" t="str">
            <v>Optikal</v>
          </cell>
          <cell r="AH306" t="str">
            <v>Swasta</v>
          </cell>
          <cell r="AI306" t="str">
            <v xml:space="preserve">JL. JEND. SUDIRMAN BLOK G NO. 8 TANJUNG BATU KOTA </v>
          </cell>
          <cell r="AJ306" t="str">
            <v>DONNY, AHMAD LUTFI ABBASY, Amd. RO, 085668512221</v>
          </cell>
          <cell r="AK306">
            <v>6</v>
          </cell>
        </row>
        <row r="307">
          <cell r="AC307">
            <v>6</v>
          </cell>
          <cell r="AD307">
            <v>20</v>
          </cell>
          <cell r="AE307" t="str">
            <v>Olympus Optical</v>
          </cell>
          <cell r="AF307" t="str">
            <v>Kundur</v>
          </cell>
          <cell r="AG307" t="str">
            <v>Optikal</v>
          </cell>
          <cell r="AH307" t="str">
            <v>Swasta</v>
          </cell>
          <cell r="AI307" t="str">
            <v>JL. JEND. SUDIRMAN NO. 198  TANJUNG BATU KOTA</v>
          </cell>
          <cell r="AJ307" t="str">
            <v>LIM SIOK NAI, MARJUKI, Amd. RO, 081277452321</v>
          </cell>
          <cell r="AK307">
            <v>6</v>
          </cell>
        </row>
        <row r="308">
          <cell r="AC308">
            <v>1</v>
          </cell>
          <cell r="AD308">
            <v>14</v>
          </cell>
          <cell r="AE308" t="str">
            <v>Devy Haryati</v>
          </cell>
          <cell r="AF308" t="str">
            <v>Karimun</v>
          </cell>
          <cell r="AG308" t="str">
            <v>Praktek Pengobatan Tradisional</v>
          </cell>
          <cell r="AH308" t="str">
            <v>Swasta</v>
          </cell>
          <cell r="AI308" t="str">
            <v>Jl. Sungai Lakam RT 004 RW 003 Kelurahan Sungai Lakam Timur</v>
          </cell>
          <cell r="AJ308" t="str">
            <v>Devy Haryati, P/39, Keterampilan dan Ramuan</v>
          </cell>
          <cell r="AK308">
            <v>6</v>
          </cell>
        </row>
        <row r="309">
          <cell r="AC309">
            <v>1</v>
          </cell>
          <cell r="AD309">
            <v>14</v>
          </cell>
          <cell r="AE309" t="str">
            <v>Suriomanteri</v>
          </cell>
          <cell r="AF309" t="str">
            <v>Karimun</v>
          </cell>
          <cell r="AG309" t="str">
            <v>Praktek Pengobatan Tradisional</v>
          </cell>
          <cell r="AH309" t="str">
            <v>Swasta</v>
          </cell>
          <cell r="AI309" t="str">
            <v>Jl. Sungai Lakam RT 004 RW 003 Kelurahan Sungai Lakam Timur</v>
          </cell>
          <cell r="AJ309" t="str">
            <v>Suriomanteri, L/57, Keterampilan dan Ramuan</v>
          </cell>
          <cell r="AK309">
            <v>6</v>
          </cell>
        </row>
        <row r="310">
          <cell r="AC310">
            <v>1</v>
          </cell>
          <cell r="AD310">
            <v>14</v>
          </cell>
          <cell r="AE310" t="str">
            <v>Nasir</v>
          </cell>
          <cell r="AF310" t="str">
            <v>Karimun</v>
          </cell>
          <cell r="AG310" t="str">
            <v>Praktek Pengobatan Tradisional</v>
          </cell>
          <cell r="AH310" t="str">
            <v>Swasta</v>
          </cell>
          <cell r="AI310" t="str">
            <v>Jl. Telaga Baru RT 004 RW 005 Kelurahan Sungai Lakam Timur</v>
          </cell>
          <cell r="AJ310" t="str">
            <v>Nasir, L/59, Keterampilan dan Ramuan</v>
          </cell>
          <cell r="AK310">
            <v>6</v>
          </cell>
        </row>
        <row r="311">
          <cell r="AC311">
            <v>2</v>
          </cell>
          <cell r="AD311">
            <v>14</v>
          </cell>
          <cell r="AE311" t="str">
            <v>Ferdinand</v>
          </cell>
          <cell r="AF311" t="str">
            <v>Meral</v>
          </cell>
          <cell r="AG311" t="str">
            <v>Praktek Pengobatan Tradisional</v>
          </cell>
          <cell r="AH311" t="str">
            <v>Swasta</v>
          </cell>
          <cell r="AI311" t="str">
            <v>Jl. A. Yani Sungai Pasir No. 18 RT 004 RW 002</v>
          </cell>
          <cell r="AJ311" t="str">
            <v>Ferdinand, L/36, Keterampilan dan Ramuan</v>
          </cell>
          <cell r="AK311">
            <v>6</v>
          </cell>
        </row>
        <row r="312">
          <cell r="AC312">
            <v>2</v>
          </cell>
          <cell r="AD312">
            <v>14</v>
          </cell>
          <cell r="AE312" t="str">
            <v>Muryanto</v>
          </cell>
          <cell r="AF312" t="str">
            <v>Meral</v>
          </cell>
          <cell r="AG312" t="str">
            <v>Praktek Pengobatan Tradisional</v>
          </cell>
          <cell r="AH312" t="str">
            <v>Swasta</v>
          </cell>
          <cell r="AI312" t="str">
            <v>Wonosari Meral No. 45 RT 003 RW 007</v>
          </cell>
          <cell r="AJ312" t="str">
            <v>Muryanto, L/59, Keterampilan</v>
          </cell>
          <cell r="AK312">
            <v>6</v>
          </cell>
        </row>
        <row r="313">
          <cell r="AC313">
            <v>2</v>
          </cell>
          <cell r="AD313">
            <v>14</v>
          </cell>
          <cell r="AE313" t="str">
            <v>Ramli</v>
          </cell>
          <cell r="AF313" t="str">
            <v>Meral</v>
          </cell>
          <cell r="AG313" t="str">
            <v>Praktek Pengobatan Tradisional</v>
          </cell>
          <cell r="AH313" t="str">
            <v>Swasta</v>
          </cell>
          <cell r="AI313" t="str">
            <v>Baran Satu RT 001 RW 001 Kel. Baran Barat</v>
          </cell>
          <cell r="AJ313" t="str">
            <v>Ramli, L/65, Keterampilan dan Ramuan</v>
          </cell>
          <cell r="AK313">
            <v>6</v>
          </cell>
        </row>
        <row r="314">
          <cell r="AC314">
            <v>4</v>
          </cell>
          <cell r="AD314">
            <v>14</v>
          </cell>
          <cell r="AE314" t="str">
            <v>Yanto</v>
          </cell>
          <cell r="AF314" t="str">
            <v>Tebing</v>
          </cell>
          <cell r="AG314" t="str">
            <v>Praktek Pengobatan Tradisional</v>
          </cell>
          <cell r="AH314" t="str">
            <v>Swasta</v>
          </cell>
          <cell r="AI314" t="str">
            <v>Perum. Balai Garden Jl. Cendana Blok C 3/12 RT 002 RW 004</v>
          </cell>
          <cell r="AJ314" t="str">
            <v>Yanto, L/43, Ramuan</v>
          </cell>
          <cell r="AK314">
            <v>6</v>
          </cell>
        </row>
        <row r="315">
          <cell r="AC315">
            <v>4</v>
          </cell>
          <cell r="AD315">
            <v>14</v>
          </cell>
          <cell r="AE315" t="str">
            <v>Siti Asmah</v>
          </cell>
          <cell r="AF315" t="str">
            <v>Tebing</v>
          </cell>
          <cell r="AG315" t="str">
            <v>Praktek Pengobatan Tradisional</v>
          </cell>
          <cell r="AH315" t="str">
            <v>Swasta</v>
          </cell>
          <cell r="AI315" t="str">
            <v>Kapling RT 004 RW 001 Kel. Kapling</v>
          </cell>
          <cell r="AJ315" t="str">
            <v>Siti Asmah, P/30, Keterampilan</v>
          </cell>
          <cell r="AK315">
            <v>6</v>
          </cell>
        </row>
        <row r="316">
          <cell r="AC316">
            <v>4</v>
          </cell>
          <cell r="AD316">
            <v>14</v>
          </cell>
          <cell r="AE316" t="str">
            <v>M. Zen Haris</v>
          </cell>
          <cell r="AF316" t="str">
            <v>Tebing</v>
          </cell>
          <cell r="AG316" t="str">
            <v>Praktek Pengobatan Tradisional</v>
          </cell>
          <cell r="AH316" t="str">
            <v>Swasta</v>
          </cell>
          <cell r="AI316" t="str">
            <v>Kapling RT 004 RW 001 Kel. Kapling</v>
          </cell>
          <cell r="AJ316" t="str">
            <v>M. Zen Haris, L/36, Keterampilan</v>
          </cell>
          <cell r="AK316">
            <v>6</v>
          </cell>
        </row>
        <row r="317">
          <cell r="AC317">
            <v>4</v>
          </cell>
          <cell r="AD317">
            <v>14</v>
          </cell>
          <cell r="AE317" t="str">
            <v>Ayu Lestari</v>
          </cell>
          <cell r="AF317" t="str">
            <v>Tebing</v>
          </cell>
          <cell r="AG317" t="str">
            <v>Praktek Pengobatan Tradisional</v>
          </cell>
          <cell r="AH317" t="str">
            <v>Swasta</v>
          </cell>
          <cell r="AI317" t="str">
            <v>Kapling RT 004 RW 001 Kel. Kapling</v>
          </cell>
          <cell r="AJ317" t="str">
            <v>Ayu Lestari, P/36, Keterampilan</v>
          </cell>
          <cell r="AK317">
            <v>6</v>
          </cell>
        </row>
        <row r="318">
          <cell r="AC318">
            <v>6</v>
          </cell>
          <cell r="AD318">
            <v>14</v>
          </cell>
          <cell r="AE318" t="str">
            <v>Andy</v>
          </cell>
          <cell r="AF318" t="str">
            <v>Kundur</v>
          </cell>
          <cell r="AG318" t="str">
            <v>Praktek Pengobatan Tradisional</v>
          </cell>
          <cell r="AH318" t="str">
            <v>Swasta</v>
          </cell>
          <cell r="AI318" t="str">
            <v>Jl. Jend. Sudirman No.67 RT 002 RW 013</v>
          </cell>
          <cell r="AJ318" t="str">
            <v>Andy, L/29, Keterampilan dan Ramuan</v>
          </cell>
          <cell r="AK318">
            <v>6</v>
          </cell>
        </row>
        <row r="319">
          <cell r="AC319">
            <v>6</v>
          </cell>
          <cell r="AD319">
            <v>21</v>
          </cell>
          <cell r="AE319" t="str">
            <v>Andini</v>
          </cell>
          <cell r="AF319" t="str">
            <v>Kundur</v>
          </cell>
          <cell r="AG319" t="str">
            <v>Rumah Bersalin</v>
          </cell>
          <cell r="AH319" t="str">
            <v>Swasta</v>
          </cell>
          <cell r="AI319" t="str">
            <v/>
          </cell>
          <cell r="AJ319" t="str">
            <v/>
          </cell>
          <cell r="AK319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A0AA-BC4F-4F88-8796-FA0BD641380E}">
  <sheetPr codeName="Sheet3">
    <tabColor rgb="FF00B050"/>
  </sheetPr>
  <dimension ref="B2:U22"/>
  <sheetViews>
    <sheetView tabSelected="1" topLeftCell="E1" zoomScale="70" zoomScaleNormal="70" workbookViewId="0">
      <selection activeCell="E6" sqref="E6:K6"/>
    </sheetView>
  </sheetViews>
  <sheetFormatPr defaultRowHeight="14.4" x14ac:dyDescent="0.3"/>
  <cols>
    <col min="5" max="11" width="16.21875" customWidth="1"/>
    <col min="12" max="12" width="10.77734375" customWidth="1"/>
  </cols>
  <sheetData>
    <row r="2" spans="2:21" ht="42.75" customHeight="1" x14ac:dyDescent="0.3">
      <c r="B2" s="1" t="s">
        <v>0</v>
      </c>
      <c r="C2" s="2">
        <v>2</v>
      </c>
      <c r="D2" s="3" t="s">
        <v>1</v>
      </c>
      <c r="E2" s="3"/>
      <c r="F2" s="3"/>
      <c r="G2" s="3"/>
      <c r="H2" s="3"/>
      <c r="I2" s="3"/>
      <c r="J2" s="3"/>
      <c r="K2" s="3"/>
      <c r="L2" s="4"/>
    </row>
    <row r="3" spans="2:21" ht="30" customHeight="1" thickBot="1" x14ac:dyDescent="0.35">
      <c r="B3" s="4"/>
      <c r="C3" s="5"/>
      <c r="D3" s="6"/>
      <c r="E3" s="7"/>
      <c r="F3" s="7"/>
      <c r="G3" s="7"/>
      <c r="H3" s="7"/>
      <c r="I3" s="7"/>
      <c r="J3" s="7"/>
      <c r="K3" s="7"/>
      <c r="L3" s="4"/>
    </row>
    <row r="4" spans="2:21" ht="25.05" customHeight="1" thickTop="1" x14ac:dyDescent="0.3">
      <c r="B4" s="8" t="s">
        <v>2</v>
      </c>
      <c r="C4" s="9"/>
      <c r="D4" s="9"/>
      <c r="E4" s="10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2" t="s">
        <v>9</v>
      </c>
    </row>
    <row r="5" spans="2:21" ht="25.05" customHeight="1" thickBot="1" x14ac:dyDescent="0.35">
      <c r="B5" s="13"/>
      <c r="C5" s="14"/>
      <c r="D5" s="14"/>
      <c r="E5" s="15"/>
      <c r="F5" s="16"/>
      <c r="G5" s="16"/>
      <c r="H5" s="16"/>
      <c r="I5" s="16"/>
      <c r="J5" s="16"/>
      <c r="K5" s="17"/>
    </row>
    <row r="6" spans="2:21" ht="15" thickBot="1" x14ac:dyDescent="0.35">
      <c r="B6" s="18">
        <v>1</v>
      </c>
      <c r="C6" s="19"/>
      <c r="D6" s="19"/>
      <c r="E6" s="20">
        <v>2</v>
      </c>
      <c r="F6" s="21">
        <v>3</v>
      </c>
      <c r="G6" s="21">
        <v>4</v>
      </c>
      <c r="H6" s="22">
        <v>5</v>
      </c>
      <c r="I6" s="21">
        <v>6</v>
      </c>
      <c r="J6" s="23">
        <v>7</v>
      </c>
      <c r="K6" s="24">
        <v>8</v>
      </c>
      <c r="M6" s="25"/>
      <c r="N6" s="25"/>
      <c r="O6" s="25"/>
      <c r="P6" s="25"/>
      <c r="Q6" s="25" t="s">
        <v>10</v>
      </c>
      <c r="R6" s="25" t="s">
        <v>11</v>
      </c>
      <c r="S6" s="25" t="s">
        <v>6</v>
      </c>
      <c r="T6" s="25" t="s">
        <v>12</v>
      </c>
      <c r="U6" s="25" t="s">
        <v>13</v>
      </c>
    </row>
    <row r="7" spans="2:21" ht="15" thickTop="1" x14ac:dyDescent="0.3">
      <c r="B7" s="26" t="s">
        <v>14</v>
      </c>
      <c r="C7" s="27"/>
      <c r="D7" s="27"/>
      <c r="E7" s="28">
        <f>SUMIFS(T:T,Q:Q,M7)</f>
        <v>0</v>
      </c>
      <c r="F7" s="29">
        <v>0</v>
      </c>
      <c r="G7" s="29">
        <v>0</v>
      </c>
      <c r="H7" s="29">
        <f>SUMIFS(S:S,Q:Q,M7)</f>
        <v>76</v>
      </c>
      <c r="I7" s="29">
        <v>0</v>
      </c>
      <c r="J7" s="29">
        <v>0</v>
      </c>
      <c r="K7" s="30">
        <v>0</v>
      </c>
      <c r="M7" s="25">
        <v>1</v>
      </c>
      <c r="N7" s="25" t="str">
        <f>VLOOKUP(M7,[1]db!$AC:$AK,4,FALSE)</f>
        <v>Karimun</v>
      </c>
      <c r="O7" s="25"/>
      <c r="P7" s="25"/>
      <c r="Q7" s="25">
        <v>1</v>
      </c>
      <c r="R7" s="25" t="s">
        <v>15</v>
      </c>
      <c r="S7" s="25">
        <v>76</v>
      </c>
      <c r="T7" s="25"/>
      <c r="U7" s="25">
        <v>76</v>
      </c>
    </row>
    <row r="8" spans="2:21" x14ac:dyDescent="0.3">
      <c r="B8" s="26" t="s">
        <v>16</v>
      </c>
      <c r="C8" s="27"/>
      <c r="D8" s="27"/>
      <c r="E8" s="31">
        <f t="shared" ref="E8:E20" si="0">SUMIFS(T:T,Q:Q,M8)</f>
        <v>0</v>
      </c>
      <c r="F8" s="32">
        <v>0</v>
      </c>
      <c r="G8" s="32">
        <v>0</v>
      </c>
      <c r="H8" s="32">
        <f t="shared" ref="H8:H20" si="1">SUMIFS(S:S,Q:Q,M8)</f>
        <v>51</v>
      </c>
      <c r="I8" s="32">
        <v>0</v>
      </c>
      <c r="J8" s="32">
        <v>0</v>
      </c>
      <c r="K8" s="33">
        <v>0</v>
      </c>
      <c r="M8" s="25">
        <v>2</v>
      </c>
      <c r="N8" s="25" t="str">
        <f>VLOOKUP(M8,[1]db!$AC:$AK,4,FALSE)</f>
        <v>Meral</v>
      </c>
      <c r="O8" s="25"/>
      <c r="P8" s="25"/>
      <c r="Q8" s="25">
        <v>2</v>
      </c>
      <c r="R8" s="25" t="s">
        <v>17</v>
      </c>
      <c r="S8" s="25">
        <v>51</v>
      </c>
      <c r="T8" s="25"/>
      <c r="U8" s="25">
        <v>51</v>
      </c>
    </row>
    <row r="9" spans="2:21" x14ac:dyDescent="0.3">
      <c r="B9" s="26" t="s">
        <v>18</v>
      </c>
      <c r="C9" s="27"/>
      <c r="D9" s="27"/>
      <c r="E9" s="31">
        <f t="shared" si="0"/>
        <v>491</v>
      </c>
      <c r="F9" s="32">
        <v>0</v>
      </c>
      <c r="G9" s="32">
        <v>0</v>
      </c>
      <c r="H9" s="32">
        <f t="shared" si="1"/>
        <v>46</v>
      </c>
      <c r="I9" s="32">
        <v>0</v>
      </c>
      <c r="J9" s="32">
        <v>0</v>
      </c>
      <c r="K9" s="33">
        <v>0</v>
      </c>
      <c r="M9" s="25">
        <v>4</v>
      </c>
      <c r="N9" s="25" t="str">
        <f>VLOOKUP(M9,[1]db!$AC:$AK,4,FALSE)</f>
        <v>Tebing</v>
      </c>
      <c r="O9" s="25"/>
      <c r="P9" s="25"/>
      <c r="Q9" s="25">
        <v>3</v>
      </c>
      <c r="R9" s="25" t="s">
        <v>19</v>
      </c>
      <c r="S9" s="25">
        <v>43</v>
      </c>
      <c r="T9" s="25"/>
      <c r="U9" s="25">
        <v>43</v>
      </c>
    </row>
    <row r="10" spans="2:21" x14ac:dyDescent="0.3">
      <c r="B10" s="26" t="s">
        <v>20</v>
      </c>
      <c r="C10" s="27"/>
      <c r="D10" s="27"/>
      <c r="E10" s="31">
        <f t="shared" si="0"/>
        <v>96</v>
      </c>
      <c r="F10" s="32">
        <v>0</v>
      </c>
      <c r="G10" s="32">
        <v>0</v>
      </c>
      <c r="H10" s="32">
        <f t="shared" si="1"/>
        <v>51</v>
      </c>
      <c r="I10" s="32">
        <v>0</v>
      </c>
      <c r="J10" s="32">
        <v>0</v>
      </c>
      <c r="K10" s="33">
        <v>0</v>
      </c>
      <c r="M10" s="25">
        <v>6</v>
      </c>
      <c r="N10" s="25" t="str">
        <f>VLOOKUP(M10,[1]db!$AC:$AK,4,FALSE)</f>
        <v>Kundur</v>
      </c>
      <c r="O10" s="25"/>
      <c r="P10" s="25"/>
      <c r="Q10" s="25">
        <v>4</v>
      </c>
      <c r="R10" s="25" t="s">
        <v>21</v>
      </c>
      <c r="S10" s="25">
        <v>46</v>
      </c>
      <c r="T10" s="25">
        <v>491</v>
      </c>
      <c r="U10" s="25">
        <v>537</v>
      </c>
    </row>
    <row r="11" spans="2:21" x14ac:dyDescent="0.3">
      <c r="B11" s="26" t="s">
        <v>22</v>
      </c>
      <c r="C11" s="27"/>
      <c r="D11" s="27"/>
      <c r="E11" s="31">
        <f t="shared" si="0"/>
        <v>0</v>
      </c>
      <c r="F11" s="32">
        <v>0</v>
      </c>
      <c r="G11" s="32">
        <v>0</v>
      </c>
      <c r="H11" s="32">
        <f t="shared" si="1"/>
        <v>77</v>
      </c>
      <c r="I11" s="32">
        <v>0</v>
      </c>
      <c r="J11" s="32">
        <v>0</v>
      </c>
      <c r="K11" s="33">
        <v>0</v>
      </c>
      <c r="M11" s="25">
        <v>11</v>
      </c>
      <c r="N11" s="25" t="str">
        <f>VLOOKUP(M11,[1]db!$AC:$AK,4,FALSE)</f>
        <v>Moro</v>
      </c>
      <c r="O11" s="25"/>
      <c r="P11" s="25"/>
      <c r="Q11" s="25">
        <v>5</v>
      </c>
      <c r="R11" s="25" t="s">
        <v>23</v>
      </c>
      <c r="S11" s="25">
        <v>31</v>
      </c>
      <c r="T11" s="25"/>
      <c r="U11" s="25">
        <v>31</v>
      </c>
    </row>
    <row r="12" spans="2:21" x14ac:dyDescent="0.3">
      <c r="B12" s="26" t="s">
        <v>24</v>
      </c>
      <c r="C12" s="27"/>
      <c r="D12" s="27"/>
      <c r="E12" s="31">
        <f t="shared" si="0"/>
        <v>0</v>
      </c>
      <c r="F12" s="32">
        <v>0</v>
      </c>
      <c r="G12" s="32">
        <v>0</v>
      </c>
      <c r="H12" s="32">
        <f t="shared" si="1"/>
        <v>25</v>
      </c>
      <c r="I12" s="32">
        <v>0</v>
      </c>
      <c r="J12" s="32">
        <v>0</v>
      </c>
      <c r="K12" s="33">
        <v>0</v>
      </c>
      <c r="M12" s="25">
        <v>12</v>
      </c>
      <c r="N12" s="25" t="str">
        <f>VLOOKUP(M12,[1]db!$AC:$AK,4,FALSE)</f>
        <v>Durai</v>
      </c>
      <c r="O12" s="25"/>
      <c r="P12" s="25"/>
      <c r="Q12" s="25">
        <v>6</v>
      </c>
      <c r="R12" s="25" t="s">
        <v>25</v>
      </c>
      <c r="S12" s="25">
        <v>51</v>
      </c>
      <c r="T12" s="25">
        <v>96</v>
      </c>
      <c r="U12" s="25">
        <v>147</v>
      </c>
    </row>
    <row r="13" spans="2:21" x14ac:dyDescent="0.3">
      <c r="B13" s="26" t="s">
        <v>26</v>
      </c>
      <c r="C13" s="27"/>
      <c r="D13" s="27"/>
      <c r="E13" s="31">
        <f t="shared" si="0"/>
        <v>0</v>
      </c>
      <c r="F13" s="32">
        <v>0</v>
      </c>
      <c r="G13" s="32">
        <v>0</v>
      </c>
      <c r="H13" s="32">
        <f t="shared" si="1"/>
        <v>31</v>
      </c>
      <c r="I13" s="32">
        <v>0</v>
      </c>
      <c r="J13" s="32">
        <v>0</v>
      </c>
      <c r="K13" s="33">
        <v>0</v>
      </c>
      <c r="M13" s="25">
        <v>5</v>
      </c>
      <c r="N13" s="25" t="str">
        <f>VLOOKUP(M13,[1]db!$AC:$AK,4,FALSE)</f>
        <v>Buru</v>
      </c>
      <c r="O13" s="25"/>
      <c r="P13" s="25"/>
      <c r="Q13" s="25">
        <v>7</v>
      </c>
      <c r="R13" s="25" t="s">
        <v>27</v>
      </c>
      <c r="S13" s="25">
        <v>45</v>
      </c>
      <c r="T13" s="25"/>
      <c r="U13" s="25">
        <v>45</v>
      </c>
    </row>
    <row r="14" spans="2:21" x14ac:dyDescent="0.3">
      <c r="B14" s="26" t="s">
        <v>28</v>
      </c>
      <c r="C14" s="27"/>
      <c r="D14" s="27"/>
      <c r="E14" s="31">
        <f t="shared" si="0"/>
        <v>0</v>
      </c>
      <c r="F14" s="32">
        <v>0</v>
      </c>
      <c r="G14" s="32">
        <v>0</v>
      </c>
      <c r="H14" s="32">
        <f t="shared" si="1"/>
        <v>41</v>
      </c>
      <c r="I14" s="32">
        <v>0</v>
      </c>
      <c r="J14" s="32">
        <v>0</v>
      </c>
      <c r="K14" s="33">
        <v>0</v>
      </c>
      <c r="M14" s="25">
        <v>8</v>
      </c>
      <c r="N14" s="25" t="str">
        <f>VLOOKUP(M14,[1]db!$AC:$AK,4,FALSE)</f>
        <v>Kundur Utara</v>
      </c>
      <c r="O14" s="25"/>
      <c r="P14" s="25"/>
      <c r="Q14" s="25">
        <v>8</v>
      </c>
      <c r="R14" s="25" t="s">
        <v>29</v>
      </c>
      <c r="S14" s="25">
        <v>41</v>
      </c>
      <c r="T14" s="25"/>
      <c r="U14" s="25">
        <v>41</v>
      </c>
    </row>
    <row r="15" spans="2:21" x14ac:dyDescent="0.3">
      <c r="B15" s="26" t="s">
        <v>30</v>
      </c>
      <c r="C15" s="27"/>
      <c r="D15" s="27"/>
      <c r="E15" s="31">
        <f t="shared" si="0"/>
        <v>0</v>
      </c>
      <c r="F15" s="32">
        <v>0</v>
      </c>
      <c r="G15" s="32">
        <v>0</v>
      </c>
      <c r="H15" s="32">
        <f t="shared" si="1"/>
        <v>45</v>
      </c>
      <c r="I15" s="32">
        <v>0</v>
      </c>
      <c r="J15" s="32">
        <v>0</v>
      </c>
      <c r="K15" s="33">
        <v>0</v>
      </c>
      <c r="M15" s="25">
        <v>7</v>
      </c>
      <c r="N15" s="25" t="str">
        <f>VLOOKUP(M15,[1]db!$AC:$AK,4,FALSE)</f>
        <v>Kundur Barat</v>
      </c>
      <c r="O15" s="25"/>
      <c r="P15" s="25"/>
      <c r="Q15" s="25">
        <v>9</v>
      </c>
      <c r="R15" s="25" t="s">
        <v>31</v>
      </c>
      <c r="S15" s="25">
        <v>27</v>
      </c>
      <c r="T15" s="25"/>
      <c r="U15" s="25">
        <v>27</v>
      </c>
    </row>
    <row r="16" spans="2:21" x14ac:dyDescent="0.3">
      <c r="B16" s="26" t="s">
        <v>32</v>
      </c>
      <c r="C16" s="27"/>
      <c r="D16" s="27"/>
      <c r="E16" s="31">
        <f t="shared" si="0"/>
        <v>0</v>
      </c>
      <c r="F16" s="32">
        <v>0</v>
      </c>
      <c r="G16" s="32">
        <v>0</v>
      </c>
      <c r="H16" s="32">
        <f t="shared" si="1"/>
        <v>43</v>
      </c>
      <c r="I16" s="32">
        <v>0</v>
      </c>
      <c r="J16" s="32">
        <v>0</v>
      </c>
      <c r="K16" s="33">
        <v>0</v>
      </c>
      <c r="M16" s="25">
        <v>3</v>
      </c>
      <c r="N16" s="25" t="str">
        <f>VLOOKUP(M16,[1]db!$AC:$AK,4,FALSE)</f>
        <v>Meral Barat</v>
      </c>
      <c r="O16" s="25"/>
      <c r="P16" s="25"/>
      <c r="Q16" s="25">
        <v>10</v>
      </c>
      <c r="R16" s="25" t="s">
        <v>33</v>
      </c>
      <c r="S16" s="25">
        <v>26</v>
      </c>
      <c r="T16" s="25"/>
      <c r="U16" s="25">
        <v>26</v>
      </c>
    </row>
    <row r="17" spans="2:21" x14ac:dyDescent="0.3">
      <c r="B17" s="26" t="s">
        <v>34</v>
      </c>
      <c r="C17" s="27"/>
      <c r="D17" s="27"/>
      <c r="E17" s="31">
        <f t="shared" si="0"/>
        <v>0</v>
      </c>
      <c r="F17" s="32">
        <v>0</v>
      </c>
      <c r="G17" s="32">
        <v>0</v>
      </c>
      <c r="H17" s="32">
        <f t="shared" si="1"/>
        <v>26</v>
      </c>
      <c r="I17" s="32">
        <v>0</v>
      </c>
      <c r="J17" s="32">
        <v>0</v>
      </c>
      <c r="K17" s="33">
        <v>0</v>
      </c>
      <c r="M17" s="25">
        <v>10</v>
      </c>
      <c r="N17" s="25" t="str">
        <f>VLOOKUP(M17,[1]db!$AC:$AK,4,FALSE)</f>
        <v>Belat</v>
      </c>
      <c r="O17" s="25"/>
      <c r="P17" s="25"/>
      <c r="Q17" s="25">
        <v>11</v>
      </c>
      <c r="R17" s="25" t="s">
        <v>35</v>
      </c>
      <c r="S17" s="25">
        <v>77</v>
      </c>
      <c r="T17" s="25"/>
      <c r="U17" s="25">
        <v>77</v>
      </c>
    </row>
    <row r="18" spans="2:21" x14ac:dyDescent="0.3">
      <c r="B18" s="26" t="s">
        <v>36</v>
      </c>
      <c r="C18" s="27"/>
      <c r="D18" s="27"/>
      <c r="E18" s="31">
        <f t="shared" si="0"/>
        <v>0</v>
      </c>
      <c r="F18" s="32">
        <v>0</v>
      </c>
      <c r="G18" s="32">
        <v>0</v>
      </c>
      <c r="H18" s="32">
        <f t="shared" si="1"/>
        <v>27</v>
      </c>
      <c r="I18" s="32">
        <v>0</v>
      </c>
      <c r="J18" s="32">
        <v>0</v>
      </c>
      <c r="K18" s="33">
        <v>0</v>
      </c>
      <c r="M18" s="25">
        <v>9</v>
      </c>
      <c r="N18" s="25" t="str">
        <f>VLOOKUP(M18,[1]db!$AC:$AK,4,FALSE)</f>
        <v>Ungar</v>
      </c>
      <c r="O18" s="25"/>
      <c r="P18" s="25"/>
      <c r="Q18" s="25">
        <v>12</v>
      </c>
      <c r="R18" s="25" t="s">
        <v>37</v>
      </c>
      <c r="S18" s="25">
        <v>25</v>
      </c>
      <c r="T18" s="25"/>
      <c r="U18" s="25">
        <v>25</v>
      </c>
    </row>
    <row r="19" spans="2:21" x14ac:dyDescent="0.3">
      <c r="B19" s="26" t="s">
        <v>38</v>
      </c>
      <c r="C19" s="27"/>
      <c r="D19" s="27"/>
      <c r="E19" s="31">
        <f t="shared" si="0"/>
        <v>0</v>
      </c>
      <c r="F19" s="32">
        <v>0</v>
      </c>
      <c r="G19" s="32">
        <v>0</v>
      </c>
      <c r="H19" s="32">
        <f t="shared" si="1"/>
        <v>0</v>
      </c>
      <c r="I19" s="32">
        <v>0</v>
      </c>
      <c r="J19" s="32">
        <v>0</v>
      </c>
      <c r="K19" s="33">
        <v>0</v>
      </c>
      <c r="M19" s="25"/>
      <c r="N19" s="25"/>
      <c r="O19" s="25"/>
      <c r="P19" s="25"/>
      <c r="Q19" s="25" t="s">
        <v>13</v>
      </c>
      <c r="R19" s="25"/>
      <c r="S19" s="25">
        <v>539</v>
      </c>
      <c r="T19" s="25">
        <v>587</v>
      </c>
      <c r="U19" s="25">
        <v>1126</v>
      </c>
    </row>
    <row r="20" spans="2:21" ht="15" thickBot="1" x14ac:dyDescent="0.35">
      <c r="B20" s="34" t="s">
        <v>39</v>
      </c>
      <c r="C20" s="35"/>
      <c r="D20" s="35"/>
      <c r="E20" s="36">
        <f t="shared" si="0"/>
        <v>0</v>
      </c>
      <c r="F20" s="37">
        <v>0</v>
      </c>
      <c r="G20" s="37">
        <v>0</v>
      </c>
      <c r="H20" s="37">
        <f t="shared" si="1"/>
        <v>0</v>
      </c>
      <c r="I20" s="37">
        <v>0</v>
      </c>
      <c r="J20" s="37">
        <v>0</v>
      </c>
      <c r="K20" s="38">
        <v>0</v>
      </c>
    </row>
    <row r="21" spans="2:21" ht="15" thickBot="1" x14ac:dyDescent="0.35">
      <c r="B21" s="39" t="s">
        <v>40</v>
      </c>
      <c r="C21" s="40"/>
      <c r="D21" s="40"/>
      <c r="E21" s="41">
        <f>SUM(E7:E20)</f>
        <v>587</v>
      </c>
      <c r="F21" s="41">
        <f t="shared" ref="F21:J21" si="2">SUM(F7:F20)</f>
        <v>0</v>
      </c>
      <c r="G21" s="41">
        <f t="shared" si="2"/>
        <v>0</v>
      </c>
      <c r="H21" s="41">
        <f t="shared" si="2"/>
        <v>539</v>
      </c>
      <c r="I21" s="41">
        <f t="shared" si="2"/>
        <v>0</v>
      </c>
      <c r="J21" s="41">
        <f t="shared" si="2"/>
        <v>0</v>
      </c>
      <c r="K21" s="42">
        <v>0</v>
      </c>
    </row>
    <row r="22" spans="2:21" ht="15" thickTop="1" x14ac:dyDescent="0.3"/>
  </sheetData>
  <sheetProtection algorithmName="SHA-512" hashValue="Cmunbiy4VXV2NO5+tq2q062pANYUDXXRgA1+bLIDRPUAg6BAQx0Hdr13ITnTGwglDvowN86X1Q43N5Ed3A6EJQ==" saltValue="fXCZCrZgNAuLUASoZnwGcw==" spinCount="100000" sheet="1" formatCells="0" formatColumns="0" formatRows="0" insertColumns="0" insertRows="0" insertHyperlinks="0" deleteColumns="0" deleteRows="0" sort="0" autoFilter="0" pivotTables="0"/>
  <mergeCells count="26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D2:K2"/>
    <mergeCell ref="E3:K3"/>
    <mergeCell ref="B4:D5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2025-10-15T01:45:11Z</dcterms:created>
  <dcterms:modified xsi:type="dcterms:W3CDTF">2025-10-15T01:45:12Z</dcterms:modified>
</cp:coreProperties>
</file>