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CAPIL\"/>
    </mc:Choice>
  </mc:AlternateContent>
  <xr:revisionPtr revIDLastSave="0" documentId="13_ncr:1_{94AAB0A9-14BA-4C39-8EF2-130021EBDC19}" xr6:coauthVersionLast="47" xr6:coauthVersionMax="47" xr10:uidLastSave="{00000000-0000-0000-0000-000000000000}"/>
  <bookViews>
    <workbookView xWindow="1950" yWindow="720" windowWidth="10455" windowHeight="10800" xr2:uid="{544EDCA9-F27B-4A93-8F6F-B555C232E40A}"/>
  </bookViews>
  <sheets>
    <sheet name="Tabel 1-Jumlah Kepemilikan Kart" sheetId="1" r:id="rId1"/>
  </sheets>
  <definedNames>
    <definedName name="_xlnm.Print_Area" localSheetId="0">'Tabel 1-Jumlah Kepemilikan Kart'!$A$1:$K$21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G21" i="1"/>
  <c r="E21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<sst xmlns="http://schemas.openxmlformats.org/spreadsheetml/2006/main" count="21" uniqueCount="20">
  <si>
    <t>Tabel</t>
  </si>
  <si>
    <t>Jumlah Kepemilikan Kartu Tanda Penduduk Elektronik (KTP-el)
Menurut Kecamatan dan Jenis Kelamin di Kabupaten Karimun, 2024</t>
  </si>
  <si>
    <t>KECAMATAN</t>
  </si>
  <si>
    <t>Laki-Laki</t>
  </si>
  <si>
    <t>Perempuan</t>
  </si>
  <si>
    <t>Jumlah</t>
  </si>
  <si>
    <t>KARIMUN</t>
  </si>
  <si>
    <t>MERAL</t>
  </si>
  <si>
    <t>TEBING</t>
  </si>
  <si>
    <t>KUNDUR</t>
  </si>
  <si>
    <t>MORO</t>
  </si>
  <si>
    <t>DURAI</t>
  </si>
  <si>
    <t>BURU</t>
  </si>
  <si>
    <t>KUNDUR UTARA</t>
  </si>
  <si>
    <t>KUNDUR BARAT</t>
  </si>
  <si>
    <t>MERAL BARAT</t>
  </si>
  <si>
    <t>BELAT</t>
  </si>
  <si>
    <t>UNGAR</t>
  </si>
  <si>
    <t>SUGIE BESAR</t>
  </si>
  <si>
    <t>SELAT GELAM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</si>
</sst>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;[Red]#,##0"/>
    <numFmt numFmtId="165" formatCode="#,##0_ ;\-#,##0\ "/>
  </numFmts>
  <fonts count="19" x14ac:knownFonts="1">
    <font>
      <sz val="10"/>
      <color rgb="FF000000"/>
      <name val="Calibri"/>
      <scheme val="minor"/>
    </font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0"/>
      <color theme="1"/>
      <name val="Calibri"/>
      <scheme val="minor"/>
    </font>
    <font>
      <b/>
      <sz val="11"/>
      <color rgb="FF000000"/>
      <name val="Calibri"/>
    </font>
    <font>
      <sz val="11"/>
      <color theme="1"/>
      <name val="Calibri"/>
    </font>
    <font>
      <b/>
      <sz val="13"/>
      <color theme="1"/>
      <name val="Calibri"/>
      <family val="2"/>
    </font>
    <font>
      <b/>
      <sz val="13"/>
      <color theme="1"/>
      <name val="Arial"/>
      <family val="2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10"/>
      <color theme="1"/>
      <name val="Arial"/>
      <family val="2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</font>
    <font>
      <sz val="10"/>
      <name val="Arial"/>
    </font>
    <font>
      <b/>
      <i/>
      <sz val="13"/>
      <color theme="1"/>
      <name val="Calibri"/>
      <family val="2"/>
      <charset val="1"/>
    </font>
    <font>
      <sz val="13"/>
      <color theme="1"/>
      <name val="Arial"/>
      <family val="2"/>
      <charset val="1"/>
    </font>
    <font>
      <b/>
      <sz val="13"/>
      <color theme="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/>
      <right style="double">
        <color indexed="64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0" fillId="0" borderId="13" xfId="0" applyFont="1" applyBorder="1" applyAlignment="1">
      <alignment horizontal="center"/>
    </xf>
    <xf numFmtId="0" fontId="11" fillId="0" borderId="14" xfId="0" applyFont="1" applyBorder="1"/>
    <xf numFmtId="0" fontId="11" fillId="0" borderId="15" xfId="0" applyFont="1" applyBorder="1"/>
    <xf numFmtId="0" fontId="10" fillId="0" borderId="8" xfId="0" applyFont="1" applyBorder="1" applyAlignment="1">
      <alignment horizontal="center"/>
    </xf>
    <xf numFmtId="0" fontId="11" fillId="0" borderId="9" xfId="0" applyFont="1" applyBorder="1"/>
    <xf numFmtId="0" fontId="10" fillId="0" borderId="10" xfId="0" applyFont="1" applyBorder="1" applyAlignment="1">
      <alignment horizontal="center"/>
    </xf>
    <xf numFmtId="0" fontId="11" fillId="0" borderId="11" xfId="0" applyFont="1" applyBorder="1"/>
    <xf numFmtId="0" fontId="11" fillId="0" borderId="12" xfId="0" applyFont="1" applyBorder="1"/>
    <xf numFmtId="0" fontId="6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12" fillId="0" borderId="19" xfId="0" applyNumberFormat="1" applyFont="1" applyBorder="1" applyAlignment="1">
      <alignment horizontal="center" vertical="center"/>
    </xf>
    <xf numFmtId="164" fontId="12" fillId="0" borderId="20" xfId="0" applyNumberFormat="1" applyFont="1" applyBorder="1" applyAlignment="1">
      <alignment horizontal="center" vertical="center"/>
    </xf>
    <xf numFmtId="165" fontId="12" fillId="0" borderId="21" xfId="1" applyNumberFormat="1" applyFont="1" applyFill="1" applyBorder="1" applyAlignment="1">
      <alignment horizontal="center" vertical="center"/>
    </xf>
    <xf numFmtId="165" fontId="12" fillId="0" borderId="19" xfId="1" applyNumberFormat="1" applyFont="1" applyFill="1" applyBorder="1" applyAlignment="1">
      <alignment horizontal="center" vertical="center"/>
    </xf>
    <xf numFmtId="164" fontId="12" fillId="0" borderId="22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4" fontId="12" fillId="0" borderId="27" xfId="0" applyNumberFormat="1" applyFont="1" applyBorder="1" applyAlignment="1">
      <alignment horizontal="center" vertical="center"/>
    </xf>
    <xf numFmtId="164" fontId="12" fillId="0" borderId="28" xfId="0" applyNumberFormat="1" applyFont="1" applyBorder="1" applyAlignment="1">
      <alignment horizontal="center" vertical="center"/>
    </xf>
    <xf numFmtId="165" fontId="12" fillId="0" borderId="29" xfId="1" applyNumberFormat="1" applyFont="1" applyFill="1" applyBorder="1" applyAlignment="1">
      <alignment horizontal="center" vertical="center"/>
    </xf>
    <xf numFmtId="165" fontId="12" fillId="0" borderId="27" xfId="1" applyNumberFormat="1" applyFont="1" applyFill="1" applyBorder="1" applyAlignment="1">
      <alignment horizontal="center" vertical="center"/>
    </xf>
    <xf numFmtId="164" fontId="12" fillId="0" borderId="30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165" fontId="12" fillId="0" borderId="32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12" fillId="0" borderId="33" xfId="0" applyNumberFormat="1" applyFont="1" applyBorder="1" applyAlignment="1">
      <alignment horizontal="center" vertical="center"/>
    </xf>
    <xf numFmtId="164" fontId="12" fillId="0" borderId="32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164" fontId="12" fillId="0" borderId="36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164" fontId="12" fillId="0" borderId="38" xfId="0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164" fontId="18" fillId="0" borderId="42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65" fontId="18" fillId="0" borderId="43" xfId="0" applyNumberFormat="1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164" fontId="18" fillId="0" borderId="43" xfId="0" applyNumberFormat="1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68507-F03C-452B-91AD-98391147E284}">
  <sheetPr>
    <outlinePr summaryBelow="0" summaryRight="0"/>
  </sheetPr>
  <dimension ref="A1:Z21"/>
  <sheetViews>
    <sheetView tabSelected="1" view="pageBreakPreview" topLeftCell="A6" zoomScale="63" zoomScaleNormal="100" zoomScaleSheetLayoutView="100" workbookViewId="0">
      <selection activeCell="E11" sqref="E11:F11"/>
    </sheetView>
  </sheetViews>
  <sheetFormatPr defaultColWidth="12.5703125" defaultRowHeight="15.75" customHeight="1" x14ac:dyDescent="0.2"/>
  <cols>
    <col min="1" max="1" width="6" customWidth="1"/>
    <col min="2" max="2" width="10.5703125" customWidth="1"/>
    <col min="3" max="3" width="12.85546875" customWidth="1"/>
    <col min="4" max="4" width="3.140625" customWidth="1"/>
    <col min="5" max="10" width="13.5703125" customWidth="1"/>
    <col min="11" max="11" width="6.42578125" customWidth="1"/>
  </cols>
  <sheetData>
    <row r="1" spans="1:26" ht="37.9" customHeight="1" x14ac:dyDescent="0.2">
      <c r="B1" s="1" t="s">
        <v>0</v>
      </c>
      <c r="C1" s="2">
        <v>1</v>
      </c>
      <c r="D1" s="3" t="s">
        <v>1</v>
      </c>
      <c r="E1" s="4"/>
      <c r="F1" s="4"/>
      <c r="G1" s="4"/>
      <c r="H1" s="4"/>
      <c r="I1" s="4"/>
      <c r="J1" s="4"/>
    </row>
    <row r="2" spans="1:26" ht="13.5" customHeight="1" x14ac:dyDescent="0.2">
      <c r="A2" s="5"/>
      <c r="B2" s="1"/>
      <c r="C2" s="2"/>
      <c r="D2" s="4"/>
      <c r="E2" s="4"/>
      <c r="F2" s="4"/>
      <c r="G2" s="4"/>
      <c r="H2" s="4"/>
      <c r="I2" s="4"/>
      <c r="J2" s="4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thickBot="1" x14ac:dyDescent="0.3">
      <c r="B3" s="7"/>
      <c r="C3" s="7"/>
      <c r="D3" s="7"/>
      <c r="E3" s="7"/>
    </row>
    <row r="4" spans="1:26" ht="13.5" thickTop="1" x14ac:dyDescent="0.2">
      <c r="B4" s="8" t="s">
        <v>2</v>
      </c>
      <c r="C4" s="9"/>
      <c r="D4" s="9"/>
      <c r="E4" s="10" t="s">
        <v>3</v>
      </c>
      <c r="F4" s="9"/>
      <c r="G4" s="11" t="s">
        <v>4</v>
      </c>
      <c r="H4" s="12"/>
      <c r="I4" s="13" t="s">
        <v>5</v>
      </c>
      <c r="J4" s="14"/>
    </row>
    <row r="5" spans="1:26" ht="13.5" thickBot="1" x14ac:dyDescent="0.25">
      <c r="B5" s="15"/>
      <c r="C5" s="16"/>
      <c r="D5" s="16"/>
      <c r="E5" s="17"/>
      <c r="F5" s="18"/>
      <c r="G5" s="19"/>
      <c r="H5" s="20"/>
      <c r="I5" s="18"/>
      <c r="J5" s="21"/>
    </row>
    <row r="6" spans="1:26" ht="15.75" customHeight="1" thickBot="1" x14ac:dyDescent="0.3">
      <c r="B6" s="22">
        <v>1</v>
      </c>
      <c r="C6" s="23"/>
      <c r="D6" s="24"/>
      <c r="E6" s="25">
        <v>2</v>
      </c>
      <c r="F6" s="26"/>
      <c r="G6" s="27">
        <v>3</v>
      </c>
      <c r="H6" s="28"/>
      <c r="I6" s="27">
        <v>4</v>
      </c>
      <c r="J6" s="29"/>
    </row>
    <row r="7" spans="1:26" ht="24.75" customHeight="1" x14ac:dyDescent="0.2">
      <c r="B7" s="30" t="s">
        <v>6</v>
      </c>
      <c r="C7" s="31"/>
      <c r="D7" s="32"/>
      <c r="E7" s="33">
        <v>17341</v>
      </c>
      <c r="F7" s="34"/>
      <c r="G7" s="35">
        <v>16922</v>
      </c>
      <c r="H7" s="36"/>
      <c r="I7" s="37">
        <f>E7+G7</f>
        <v>34263</v>
      </c>
      <c r="J7" s="38"/>
    </row>
    <row r="8" spans="1:26" ht="24.75" customHeight="1" x14ac:dyDescent="0.2">
      <c r="B8" s="39" t="s">
        <v>7</v>
      </c>
      <c r="C8" s="40"/>
      <c r="D8" s="41"/>
      <c r="E8" s="42">
        <v>19099</v>
      </c>
      <c r="F8" s="43"/>
      <c r="G8" s="44">
        <v>18335</v>
      </c>
      <c r="H8" s="45"/>
      <c r="I8" s="46">
        <f t="shared" ref="I8:I19" si="0">E8+G8</f>
        <v>37434</v>
      </c>
      <c r="J8" s="47"/>
    </row>
    <row r="9" spans="1:26" ht="24.75" customHeight="1" x14ac:dyDescent="0.2">
      <c r="B9" s="39" t="s">
        <v>8</v>
      </c>
      <c r="C9" s="40"/>
      <c r="D9" s="41"/>
      <c r="E9" s="42">
        <v>12185</v>
      </c>
      <c r="F9" s="42"/>
      <c r="G9" s="48">
        <v>12038</v>
      </c>
      <c r="H9" s="45"/>
      <c r="I9" s="46">
        <f t="shared" si="0"/>
        <v>24223</v>
      </c>
      <c r="J9" s="47"/>
    </row>
    <row r="10" spans="1:26" ht="24.75" customHeight="1" x14ac:dyDescent="0.2">
      <c r="B10" s="39" t="s">
        <v>9</v>
      </c>
      <c r="C10" s="40"/>
      <c r="D10" s="41"/>
      <c r="E10" s="42">
        <v>11505</v>
      </c>
      <c r="F10" s="42"/>
      <c r="G10" s="48">
        <v>11773</v>
      </c>
      <c r="H10" s="45"/>
      <c r="I10" s="46">
        <f t="shared" si="0"/>
        <v>23278</v>
      </c>
      <c r="J10" s="47"/>
    </row>
    <row r="11" spans="1:26" ht="24.75" customHeight="1" x14ac:dyDescent="0.2">
      <c r="B11" s="39" t="s">
        <v>10</v>
      </c>
      <c r="C11" s="40"/>
      <c r="D11" s="41"/>
      <c r="E11" s="42">
        <v>4212</v>
      </c>
      <c r="F11" s="43"/>
      <c r="G11" s="44">
        <v>3930</v>
      </c>
      <c r="H11" s="45"/>
      <c r="I11" s="46">
        <f t="shared" si="0"/>
        <v>8142</v>
      </c>
      <c r="J11" s="47"/>
      <c r="K11" s="49"/>
    </row>
    <row r="12" spans="1:26" ht="24.75" customHeight="1" x14ac:dyDescent="0.2">
      <c r="B12" s="39" t="s">
        <v>11</v>
      </c>
      <c r="C12" s="40"/>
      <c r="D12" s="41"/>
      <c r="E12" s="42">
        <v>2408</v>
      </c>
      <c r="F12" s="50"/>
      <c r="G12" s="51">
        <v>2278</v>
      </c>
      <c r="H12" s="42"/>
      <c r="I12" s="46">
        <f t="shared" si="0"/>
        <v>4686</v>
      </c>
      <c r="J12" s="47"/>
    </row>
    <row r="13" spans="1:26" ht="24.75" customHeight="1" x14ac:dyDescent="0.2">
      <c r="B13" s="39" t="s">
        <v>12</v>
      </c>
      <c r="C13" s="40"/>
      <c r="D13" s="41"/>
      <c r="E13" s="42">
        <v>4004</v>
      </c>
      <c r="F13" s="50"/>
      <c r="G13" s="51">
        <v>3785</v>
      </c>
      <c r="H13" s="42"/>
      <c r="I13" s="46">
        <f t="shared" si="0"/>
        <v>7789</v>
      </c>
      <c r="J13" s="47"/>
    </row>
    <row r="14" spans="1:26" ht="24.75" customHeight="1" x14ac:dyDescent="0.2">
      <c r="B14" s="39" t="s">
        <v>13</v>
      </c>
      <c r="C14" s="40"/>
      <c r="D14" s="41"/>
      <c r="E14" s="42">
        <v>4886</v>
      </c>
      <c r="F14" s="50"/>
      <c r="G14" s="51">
        <v>4706</v>
      </c>
      <c r="H14" s="42"/>
      <c r="I14" s="46">
        <f t="shared" si="0"/>
        <v>9592</v>
      </c>
      <c r="J14" s="47"/>
    </row>
    <row r="15" spans="1:26" ht="24.75" customHeight="1" x14ac:dyDescent="0.2">
      <c r="B15" s="39" t="s">
        <v>14</v>
      </c>
      <c r="C15" s="40"/>
      <c r="D15" s="41"/>
      <c r="E15" s="42">
        <v>7140</v>
      </c>
      <c r="F15" s="50"/>
      <c r="G15" s="51">
        <v>6837</v>
      </c>
      <c r="H15" s="42"/>
      <c r="I15" s="46">
        <f t="shared" si="0"/>
        <v>13977</v>
      </c>
      <c r="J15" s="47"/>
    </row>
    <row r="16" spans="1:26" ht="24.75" customHeight="1" x14ac:dyDescent="0.2">
      <c r="B16" s="39" t="s">
        <v>15</v>
      </c>
      <c r="C16" s="40"/>
      <c r="D16" s="41"/>
      <c r="E16" s="42">
        <v>6090</v>
      </c>
      <c r="F16" s="50"/>
      <c r="G16" s="51">
        <v>5699</v>
      </c>
      <c r="H16" s="42"/>
      <c r="I16" s="46">
        <f t="shared" si="0"/>
        <v>11789</v>
      </c>
      <c r="J16" s="47"/>
    </row>
    <row r="17" spans="2:10" ht="24.75" customHeight="1" x14ac:dyDescent="0.2">
      <c r="B17" s="39" t="s">
        <v>16</v>
      </c>
      <c r="C17" s="40"/>
      <c r="D17" s="41"/>
      <c r="E17" s="42">
        <v>2613</v>
      </c>
      <c r="F17" s="50"/>
      <c r="G17" s="51">
        <v>2358</v>
      </c>
      <c r="H17" s="42"/>
      <c r="I17" s="46">
        <f t="shared" si="0"/>
        <v>4971</v>
      </c>
      <c r="J17" s="47"/>
    </row>
    <row r="18" spans="2:10" ht="24.75" customHeight="1" x14ac:dyDescent="0.2">
      <c r="B18" s="39" t="s">
        <v>17</v>
      </c>
      <c r="C18" s="40"/>
      <c r="D18" s="41"/>
      <c r="E18" s="42">
        <v>2255</v>
      </c>
      <c r="F18" s="50"/>
      <c r="G18" s="51">
        <v>2157</v>
      </c>
      <c r="H18" s="42"/>
      <c r="I18" s="46">
        <f t="shared" si="0"/>
        <v>4412</v>
      </c>
      <c r="J18" s="47"/>
    </row>
    <row r="19" spans="2:10" ht="24.75" customHeight="1" x14ac:dyDescent="0.2">
      <c r="B19" s="52" t="s">
        <v>18</v>
      </c>
      <c r="C19" s="40"/>
      <c r="D19" s="41"/>
      <c r="E19" s="42">
        <v>2968</v>
      </c>
      <c r="F19" s="50"/>
      <c r="G19" s="51">
        <v>2804</v>
      </c>
      <c r="H19" s="42"/>
      <c r="I19" s="46">
        <f t="shared" si="0"/>
        <v>5772</v>
      </c>
      <c r="J19" s="47"/>
    </row>
    <row r="20" spans="2:10" ht="24.75" customHeight="1" thickBot="1" x14ac:dyDescent="0.25">
      <c r="B20" s="53" t="s">
        <v>19</v>
      </c>
      <c r="C20" s="54"/>
      <c r="D20" s="54"/>
      <c r="E20" s="55">
        <v>1580</v>
      </c>
      <c r="F20" s="56"/>
      <c r="G20" s="55">
        <v>1500</v>
      </c>
      <c r="H20" s="57"/>
      <c r="I20" s="58">
        <v>3080</v>
      </c>
      <c r="J20" s="59"/>
    </row>
    <row r="21" spans="2:10" s="68" customFormat="1" ht="26.25" customHeight="1" thickBot="1" x14ac:dyDescent="0.25">
      <c r="B21" s="60" t="s">
        <v>6</v>
      </c>
      <c r="C21" s="61"/>
      <c r="D21" s="61"/>
      <c r="E21" s="62">
        <f>SUM(E7:E20)</f>
        <v>98286</v>
      </c>
      <c r="F21" s="63"/>
      <c r="G21" s="64">
        <f>SUM(G7:G20)</f>
        <v>95122</v>
      </c>
      <c r="H21" s="65"/>
      <c r="I21" s="66">
        <f>SUM(I7:I20)</f>
        <v>193408</v>
      </c>
      <c r="J21" s="67"/>
    </row>
  </sheetData>
  <sheetProtection algorithmName="SHA-512" hashValue="VzQxk3WaekApKAf1fU3/IylAmtQhuGMiQEH9fwCt7SbtPZ/EtQ+YTkLj4aSrW8zvAdwjnnJO3D7/PtZCt1CUBQ==" saltValue="/mPY7CGDPvCoSpwskXgC1w==" spinCount="100000" sheet="1" formatCells="0" formatColumns="0" formatRows="0" insertColumns="0" insertRows="0" insertHyperlinks="0" deleteColumns="0" deleteRows="0" sort="0" autoFilter="0" pivotTables="0"/>
  <mergeCells count="71">
    <mergeCell ref="B20:D20"/>
    <mergeCell ref="E20:F20"/>
    <mergeCell ref="G20:H20"/>
    <mergeCell ref="I20:J20"/>
    <mergeCell ref="B21:D21"/>
    <mergeCell ref="E21:F21"/>
    <mergeCell ref="G21:H21"/>
    <mergeCell ref="I21:J21"/>
    <mergeCell ref="B18:D18"/>
    <mergeCell ref="E18:F18"/>
    <mergeCell ref="G18:H18"/>
    <mergeCell ref="I18:J18"/>
    <mergeCell ref="B19:D19"/>
    <mergeCell ref="E19:F19"/>
    <mergeCell ref="G19:H19"/>
    <mergeCell ref="I19:J19"/>
    <mergeCell ref="B16:D16"/>
    <mergeCell ref="E16:F16"/>
    <mergeCell ref="G16:H16"/>
    <mergeCell ref="I16:J16"/>
    <mergeCell ref="B17:D17"/>
    <mergeCell ref="E17:F17"/>
    <mergeCell ref="G17:H17"/>
    <mergeCell ref="I17:J17"/>
    <mergeCell ref="B14:D14"/>
    <mergeCell ref="E14:F14"/>
    <mergeCell ref="G14:H14"/>
    <mergeCell ref="I14:J14"/>
    <mergeCell ref="B15:D15"/>
    <mergeCell ref="E15:F15"/>
    <mergeCell ref="G15:H15"/>
    <mergeCell ref="I15:J15"/>
    <mergeCell ref="B12:D12"/>
    <mergeCell ref="E12:F12"/>
    <mergeCell ref="G12:H12"/>
    <mergeCell ref="I12:J12"/>
    <mergeCell ref="B13:D13"/>
    <mergeCell ref="E13:F13"/>
    <mergeCell ref="G13:H13"/>
    <mergeCell ref="I13:J13"/>
    <mergeCell ref="B10:D10"/>
    <mergeCell ref="E10:F10"/>
    <mergeCell ref="G10:H10"/>
    <mergeCell ref="I10:J10"/>
    <mergeCell ref="B11:D11"/>
    <mergeCell ref="E11:F11"/>
    <mergeCell ref="G11:H11"/>
    <mergeCell ref="I11:J11"/>
    <mergeCell ref="B8:D8"/>
    <mergeCell ref="E8:F8"/>
    <mergeCell ref="G8:H8"/>
    <mergeCell ref="I8:J8"/>
    <mergeCell ref="B9:D9"/>
    <mergeCell ref="E9:F9"/>
    <mergeCell ref="G9:H9"/>
    <mergeCell ref="I9:J9"/>
    <mergeCell ref="B6:D6"/>
    <mergeCell ref="E6:F6"/>
    <mergeCell ref="G6:H6"/>
    <mergeCell ref="I6:J6"/>
    <mergeCell ref="B7:D7"/>
    <mergeCell ref="E7:F7"/>
    <mergeCell ref="G7:H7"/>
    <mergeCell ref="I7:J7"/>
    <mergeCell ref="B1:B2"/>
    <mergeCell ref="C1:C2"/>
    <mergeCell ref="D1:J2"/>
    <mergeCell ref="B4:D5"/>
    <mergeCell ref="E4:F5"/>
    <mergeCell ref="G4:H5"/>
    <mergeCell ref="I4:J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 1-Jumlah Kepemilikan Kart</vt:lpstr>
      <vt:lpstr>'Tabel 1-Jumlah Kepemilikan Kart'!Print_Area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2025-10-17T03:27:02Z</dcterms:created>
  <dcterms:modified xsi:type="dcterms:W3CDTF">2025-10-17T03:27:34Z</dcterms:modified>
</cp:coreProperties>
</file>