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DUKCAPIL\"/>
    </mc:Choice>
  </mc:AlternateContent>
  <xr:revisionPtr revIDLastSave="0" documentId="8_{E43509DC-EA4A-4E39-BB1C-A3FC42C1D8BC}" xr6:coauthVersionLast="47" xr6:coauthVersionMax="47" xr10:uidLastSave="{00000000-0000-0000-0000-000000000000}"/>
  <bookViews>
    <workbookView xWindow="-108" yWindow="-108" windowWidth="23256" windowHeight="12456" xr2:uid="{FE90F9A6-35AE-4770-ACE9-19451B5D059F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M21" i="1"/>
  <c r="K21" i="1"/>
  <c r="I21" i="1"/>
  <c r="G21" i="1"/>
  <c r="E21" i="1"/>
</calcChain>
</file>

<file path=xl/sharedStrings.xml><?xml version="1.0" encoding="utf-8"?>
<sst xmlns="http://schemas.openxmlformats.org/spreadsheetml/2006/main" count="24" uniqueCount="24">
  <si>
    <t>Tabel</t>
  </si>
  <si>
    <t>Jumlah Penduduk Menurut Kecamatan dan Agama yang dianut di Kabupaten Karimun, 2023</t>
  </si>
  <si>
    <t>KECAMATAN</t>
  </si>
  <si>
    <t>Islam</t>
  </si>
  <si>
    <t>Protestan</t>
  </si>
  <si>
    <t>Katolik</t>
  </si>
  <si>
    <t>Hindu</t>
  </si>
  <si>
    <t>Budha</t>
  </si>
  <si>
    <t>Lainnya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</si>
  <si>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</si>
  <si>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</si>
  <si>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</si>
  <si>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</si>
  <si>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</si>
  <si>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</si>
  <si>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</si>
  <si>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</si>
  <si>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</si>
  <si>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</si>
  <si>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</si>
  <si>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</si>
  <si>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Timur/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</si>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</sst>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3" fontId="0" fillId="0" borderId="39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8FA9-BA27-418B-B4FA-B517574BACB6}">
  <sheetPr codeName="Sheet1"/>
  <dimension ref="B2:Q22"/>
  <sheetViews>
    <sheetView tabSelected="1" topLeftCell="A4" zoomScale="90" zoomScaleNormal="90" workbookViewId="0">
      <selection activeCell="B6" sqref="B6:P6"/>
    </sheetView>
  </sheetViews>
  <sheetFormatPr defaultRowHeight="14.4" x14ac:dyDescent="0.3"/>
  <cols>
    <col min="2" max="4" width="10.77734375" customWidth="1"/>
    <col min="5" max="11" width="6.5546875" customWidth="1"/>
    <col min="12" max="12" width="4.77734375" customWidth="1"/>
    <col min="13" max="15" width="6.77734375" customWidth="1"/>
    <col min="16" max="16" width="5.77734375" customWidth="1"/>
    <col min="17" max="17" width="10.77734375" customWidth="1"/>
  </cols>
  <sheetData>
    <row r="2" spans="2:17" ht="42.75" customHeight="1" x14ac:dyDescent="0.3">
      <c r="B2" s="1" t="s">
        <v>0</v>
      </c>
      <c r="C2" s="2">
        <v>1</v>
      </c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7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4"/>
    </row>
    <row r="4" spans="2:17" ht="15" thickTop="1" x14ac:dyDescent="0.3">
      <c r="B4" s="8" t="s">
        <v>2</v>
      </c>
      <c r="C4" s="9"/>
      <c r="D4" s="10"/>
      <c r="E4" s="11" t="s">
        <v>3</v>
      </c>
      <c r="F4" s="12"/>
      <c r="G4" s="13" t="s">
        <v>4</v>
      </c>
      <c r="H4" s="12"/>
      <c r="I4" s="13" t="s">
        <v>5</v>
      </c>
      <c r="J4" s="12"/>
      <c r="K4" s="13" t="s">
        <v>6</v>
      </c>
      <c r="L4" s="12"/>
      <c r="M4" s="13" t="s">
        <v>7</v>
      </c>
      <c r="N4" s="12"/>
      <c r="O4" s="13" t="s">
        <v>8</v>
      </c>
      <c r="P4" s="14"/>
    </row>
    <row r="5" spans="2:17" ht="15" thickBot="1" x14ac:dyDescent="0.35">
      <c r="B5" s="15"/>
      <c r="C5" s="16"/>
      <c r="D5" s="17"/>
      <c r="E5" s="18"/>
      <c r="F5" s="19"/>
      <c r="G5" s="20"/>
      <c r="H5" s="19"/>
      <c r="I5" s="20"/>
      <c r="J5" s="19"/>
      <c r="K5" s="20"/>
      <c r="L5" s="19"/>
      <c r="M5" s="20"/>
      <c r="N5" s="19"/>
      <c r="O5" s="20"/>
      <c r="P5" s="21"/>
    </row>
    <row r="6" spans="2:17" ht="15" thickBot="1" x14ac:dyDescent="0.35">
      <c r="B6" s="22">
        <v>1</v>
      </c>
      <c r="C6" s="23"/>
      <c r="D6" s="24"/>
      <c r="E6" s="25">
        <v>2</v>
      </c>
      <c r="F6" s="26"/>
      <c r="G6" s="27">
        <v>3</v>
      </c>
      <c r="H6" s="26"/>
      <c r="I6" s="27">
        <v>4</v>
      </c>
      <c r="J6" s="26"/>
      <c r="K6" s="27">
        <v>5</v>
      </c>
      <c r="L6" s="26"/>
      <c r="M6" s="27">
        <v>6</v>
      </c>
      <c r="N6" s="26"/>
      <c r="O6" s="28">
        <v>7</v>
      </c>
      <c r="P6" s="29"/>
    </row>
    <row r="7" spans="2:17" ht="15" thickTop="1" x14ac:dyDescent="0.3">
      <c r="B7" s="30" t="s">
        <v>9</v>
      </c>
      <c r="C7" s="31"/>
      <c r="D7" s="32"/>
      <c r="E7" s="33">
        <v>38346</v>
      </c>
      <c r="F7" s="34"/>
      <c r="G7" s="35">
        <v>2780</v>
      </c>
      <c r="H7" s="34"/>
      <c r="I7" s="35">
        <v>758</v>
      </c>
      <c r="J7" s="34"/>
      <c r="K7" s="35">
        <v>3</v>
      </c>
      <c r="L7" s="34"/>
      <c r="M7" s="35">
        <v>6010</v>
      </c>
      <c r="N7" s="34"/>
      <c r="O7" s="35">
        <v>138</v>
      </c>
      <c r="P7" s="36"/>
    </row>
    <row r="8" spans="2:17" x14ac:dyDescent="0.3">
      <c r="B8" s="37" t="s">
        <v>10</v>
      </c>
      <c r="C8" s="38"/>
      <c r="D8" s="39"/>
      <c r="E8" s="40">
        <v>39093</v>
      </c>
      <c r="F8" s="41"/>
      <c r="G8" s="42">
        <v>2814</v>
      </c>
      <c r="H8" s="41"/>
      <c r="I8" s="42">
        <v>535</v>
      </c>
      <c r="J8" s="41"/>
      <c r="K8" s="42">
        <v>5</v>
      </c>
      <c r="L8" s="41"/>
      <c r="M8" s="42">
        <v>9601</v>
      </c>
      <c r="N8" s="41"/>
      <c r="O8" s="42">
        <v>465</v>
      </c>
      <c r="P8" s="43"/>
    </row>
    <row r="9" spans="2:17" x14ac:dyDescent="0.3">
      <c r="B9" s="37" t="s">
        <v>11</v>
      </c>
      <c r="C9" s="38"/>
      <c r="D9" s="39"/>
      <c r="E9" s="40">
        <v>29281</v>
      </c>
      <c r="F9" s="41"/>
      <c r="G9" s="42">
        <v>1635</v>
      </c>
      <c r="H9" s="41"/>
      <c r="I9" s="42">
        <v>886</v>
      </c>
      <c r="J9" s="41"/>
      <c r="K9" s="42">
        <v>12</v>
      </c>
      <c r="L9" s="41"/>
      <c r="M9" s="42">
        <v>1377</v>
      </c>
      <c r="N9" s="41"/>
      <c r="O9" s="42">
        <v>0</v>
      </c>
      <c r="P9" s="43"/>
    </row>
    <row r="10" spans="2:17" x14ac:dyDescent="0.3">
      <c r="B10" s="37" t="s">
        <v>12</v>
      </c>
      <c r="C10" s="38"/>
      <c r="D10" s="39"/>
      <c r="E10" s="40">
        <v>27368</v>
      </c>
      <c r="F10" s="41"/>
      <c r="G10" s="42">
        <v>835</v>
      </c>
      <c r="H10" s="41"/>
      <c r="I10" s="42">
        <v>242</v>
      </c>
      <c r="J10" s="41"/>
      <c r="K10" s="42">
        <v>0</v>
      </c>
      <c r="L10" s="41"/>
      <c r="M10" s="42">
        <v>2629</v>
      </c>
      <c r="N10" s="41"/>
      <c r="O10" s="42">
        <v>146</v>
      </c>
      <c r="P10" s="43"/>
    </row>
    <row r="11" spans="2:17" x14ac:dyDescent="0.3">
      <c r="B11" s="37" t="s">
        <v>13</v>
      </c>
      <c r="C11" s="38"/>
      <c r="D11" s="39"/>
      <c r="E11" s="40">
        <v>10562</v>
      </c>
      <c r="F11" s="41"/>
      <c r="G11" s="42">
        <v>157</v>
      </c>
      <c r="H11" s="41"/>
      <c r="I11" s="42">
        <v>87</v>
      </c>
      <c r="J11" s="41"/>
      <c r="K11" s="42">
        <v>0</v>
      </c>
      <c r="L11" s="41"/>
      <c r="M11" s="42">
        <v>570</v>
      </c>
      <c r="N11" s="41"/>
      <c r="O11" s="42">
        <v>0</v>
      </c>
      <c r="P11" s="43"/>
    </row>
    <row r="12" spans="2:17" x14ac:dyDescent="0.3">
      <c r="B12" s="37" t="s">
        <v>14</v>
      </c>
      <c r="C12" s="38"/>
      <c r="D12" s="39"/>
      <c r="E12" s="40">
        <v>6275</v>
      </c>
      <c r="F12" s="41"/>
      <c r="G12" s="42">
        <v>37</v>
      </c>
      <c r="H12" s="41"/>
      <c r="I12" s="42">
        <v>8</v>
      </c>
      <c r="J12" s="41"/>
      <c r="K12" s="42">
        <v>0</v>
      </c>
      <c r="L12" s="41"/>
      <c r="M12" s="42">
        <v>64</v>
      </c>
      <c r="N12" s="41"/>
      <c r="O12" s="42">
        <v>0</v>
      </c>
      <c r="P12" s="43"/>
    </row>
    <row r="13" spans="2:17" x14ac:dyDescent="0.3">
      <c r="B13" s="37" t="s">
        <v>15</v>
      </c>
      <c r="C13" s="38"/>
      <c r="D13" s="39"/>
      <c r="E13" s="40">
        <v>9598</v>
      </c>
      <c r="F13" s="41"/>
      <c r="G13" s="42">
        <v>121</v>
      </c>
      <c r="H13" s="41"/>
      <c r="I13" s="42">
        <v>7</v>
      </c>
      <c r="J13" s="41"/>
      <c r="K13" s="42">
        <v>0</v>
      </c>
      <c r="L13" s="41"/>
      <c r="M13" s="42">
        <v>884</v>
      </c>
      <c r="N13" s="41"/>
      <c r="O13" s="42">
        <v>13</v>
      </c>
      <c r="P13" s="43"/>
    </row>
    <row r="14" spans="2:17" x14ac:dyDescent="0.3">
      <c r="B14" s="37" t="s">
        <v>16</v>
      </c>
      <c r="C14" s="38"/>
      <c r="D14" s="39"/>
      <c r="E14" s="40">
        <v>11438</v>
      </c>
      <c r="F14" s="41"/>
      <c r="G14" s="42">
        <v>309</v>
      </c>
      <c r="H14" s="41"/>
      <c r="I14" s="42">
        <v>26</v>
      </c>
      <c r="J14" s="41"/>
      <c r="K14" s="42">
        <v>0</v>
      </c>
      <c r="L14" s="41"/>
      <c r="M14" s="42">
        <v>1128</v>
      </c>
      <c r="N14" s="41"/>
      <c r="O14" s="42">
        <v>14</v>
      </c>
      <c r="P14" s="43"/>
    </row>
    <row r="15" spans="2:17" x14ac:dyDescent="0.3">
      <c r="B15" s="37" t="s">
        <v>17</v>
      </c>
      <c r="C15" s="38"/>
      <c r="D15" s="39"/>
      <c r="E15" s="40">
        <v>17887</v>
      </c>
      <c r="F15" s="41"/>
      <c r="G15" s="42">
        <v>291</v>
      </c>
      <c r="H15" s="41"/>
      <c r="I15" s="42">
        <v>8</v>
      </c>
      <c r="J15" s="41"/>
      <c r="K15" s="42">
        <v>0</v>
      </c>
      <c r="L15" s="41"/>
      <c r="M15" s="42">
        <v>1209</v>
      </c>
      <c r="N15" s="41"/>
      <c r="O15" s="42">
        <v>0</v>
      </c>
      <c r="P15" s="43"/>
    </row>
    <row r="16" spans="2:17" x14ac:dyDescent="0.3">
      <c r="B16" s="37" t="s">
        <v>18</v>
      </c>
      <c r="C16" s="38"/>
      <c r="D16" s="39"/>
      <c r="E16" s="40">
        <v>15524</v>
      </c>
      <c r="F16" s="41"/>
      <c r="G16" s="42">
        <v>640</v>
      </c>
      <c r="H16" s="41"/>
      <c r="I16" s="42">
        <v>180</v>
      </c>
      <c r="J16" s="41"/>
      <c r="K16" s="42">
        <v>0</v>
      </c>
      <c r="L16" s="41"/>
      <c r="M16" s="42">
        <v>618</v>
      </c>
      <c r="N16" s="41"/>
      <c r="O16" s="42">
        <v>32</v>
      </c>
      <c r="P16" s="43"/>
    </row>
    <row r="17" spans="2:16" x14ac:dyDescent="0.3">
      <c r="B17" s="37" t="s">
        <v>19</v>
      </c>
      <c r="C17" s="38"/>
      <c r="D17" s="39"/>
      <c r="E17" s="40">
        <v>6241</v>
      </c>
      <c r="F17" s="41"/>
      <c r="G17" s="42">
        <v>288</v>
      </c>
      <c r="H17" s="41"/>
      <c r="I17" s="42">
        <v>11</v>
      </c>
      <c r="J17" s="41"/>
      <c r="K17" s="42">
        <v>0</v>
      </c>
      <c r="L17" s="41"/>
      <c r="M17" s="42">
        <v>320</v>
      </c>
      <c r="N17" s="41"/>
      <c r="O17" s="42">
        <v>0</v>
      </c>
      <c r="P17" s="43"/>
    </row>
    <row r="18" spans="2:16" x14ac:dyDescent="0.3">
      <c r="B18" s="37" t="s">
        <v>20</v>
      </c>
      <c r="C18" s="38"/>
      <c r="D18" s="39"/>
      <c r="E18" s="40">
        <v>5770</v>
      </c>
      <c r="F18" s="41"/>
      <c r="G18" s="42">
        <v>85</v>
      </c>
      <c r="H18" s="41"/>
      <c r="I18" s="42">
        <v>0</v>
      </c>
      <c r="J18" s="41"/>
      <c r="K18" s="42">
        <v>0</v>
      </c>
      <c r="L18" s="41"/>
      <c r="M18" s="42">
        <v>101</v>
      </c>
      <c r="N18" s="41"/>
      <c r="O18" s="42">
        <v>0</v>
      </c>
      <c r="P18" s="43"/>
    </row>
    <row r="19" spans="2:16" x14ac:dyDescent="0.3">
      <c r="B19" s="37" t="s">
        <v>21</v>
      </c>
      <c r="C19" s="38"/>
      <c r="D19" s="39"/>
      <c r="E19" s="40">
        <v>7872</v>
      </c>
      <c r="F19" s="41"/>
      <c r="G19" s="42">
        <v>7</v>
      </c>
      <c r="H19" s="41"/>
      <c r="I19" s="42">
        <v>26</v>
      </c>
      <c r="J19" s="41"/>
      <c r="K19" s="42">
        <v>0</v>
      </c>
      <c r="L19" s="41"/>
      <c r="M19" s="42">
        <v>63</v>
      </c>
      <c r="N19" s="41"/>
      <c r="O19" s="42">
        <v>0</v>
      </c>
      <c r="P19" s="43"/>
    </row>
    <row r="20" spans="2:16" ht="15" thickBot="1" x14ac:dyDescent="0.35">
      <c r="B20" s="44" t="s">
        <v>22</v>
      </c>
      <c r="C20" s="45"/>
      <c r="D20" s="46"/>
      <c r="E20" s="47">
        <v>4249</v>
      </c>
      <c r="F20" s="48"/>
      <c r="G20" s="49">
        <v>0</v>
      </c>
      <c r="H20" s="48"/>
      <c r="I20" s="49">
        <v>0</v>
      </c>
      <c r="J20" s="48"/>
      <c r="K20" s="49">
        <v>0</v>
      </c>
      <c r="L20" s="48"/>
      <c r="M20" s="49">
        <v>5</v>
      </c>
      <c r="N20" s="48"/>
      <c r="O20" s="49">
        <v>0</v>
      </c>
      <c r="P20" s="50"/>
    </row>
    <row r="21" spans="2:16" ht="15" thickBot="1" x14ac:dyDescent="0.35">
      <c r="B21" s="51" t="s">
        <v>23</v>
      </c>
      <c r="C21" s="52"/>
      <c r="D21" s="53"/>
      <c r="E21" s="54">
        <f>SUM(E7:F20)</f>
        <v>229504</v>
      </c>
      <c r="F21" s="55"/>
      <c r="G21" s="56">
        <f>SUM(G7:H20)</f>
        <v>9999</v>
      </c>
      <c r="H21" s="55"/>
      <c r="I21" s="56">
        <f>SUM(I7:J20)</f>
        <v>2774</v>
      </c>
      <c r="J21" s="55"/>
      <c r="K21" s="56">
        <f>SUM(K7:L20)</f>
        <v>20</v>
      </c>
      <c r="L21" s="55"/>
      <c r="M21" s="56">
        <f>SUM(M7:N20)</f>
        <v>24579</v>
      </c>
      <c r="N21" s="55"/>
      <c r="O21" s="56">
        <f>SUM(O7:P20)</f>
        <v>808</v>
      </c>
      <c r="P21" s="57"/>
    </row>
    <row r="22" spans="2:16" ht="15" thickTop="1" x14ac:dyDescent="0.3"/>
  </sheetData>
  <sheetProtection algorithmName="SHA-512" hashValue="WN9+x07KNnulY7G3ztiIqQFXsBFgwhh9QWvb6DgWLSsKybMcJKp1MDBkccJd97iiZyg+AnnImel5hMFhuD5pSw==" saltValue="TNMrWwDIA4C8LnxiAgBUTA==" spinCount="100000" sheet="1" formatCells="0" formatColumns="0" formatRows="0" insertColumns="0" insertRows="0" insertHyperlinks="0" deleteColumns="0" deleteRows="0" sort="0" autoFilter="0" pivotTables="0"/>
  <mergeCells count="121">
    <mergeCell ref="O20:P20"/>
    <mergeCell ref="B21:D21"/>
    <mergeCell ref="E21:F21"/>
    <mergeCell ref="G21:H21"/>
    <mergeCell ref="I21:J21"/>
    <mergeCell ref="K21:L21"/>
    <mergeCell ref="M21:N21"/>
    <mergeCell ref="O21:P21"/>
    <mergeCell ref="B20:D20"/>
    <mergeCell ref="E20:F20"/>
    <mergeCell ref="G20:H20"/>
    <mergeCell ref="I20:J20"/>
    <mergeCell ref="K20:L20"/>
    <mergeCell ref="M20:N20"/>
    <mergeCell ref="O18:P18"/>
    <mergeCell ref="B19:D19"/>
    <mergeCell ref="E19:F19"/>
    <mergeCell ref="G19:H19"/>
    <mergeCell ref="I19:J19"/>
    <mergeCell ref="K19:L19"/>
    <mergeCell ref="M19:N19"/>
    <mergeCell ref="O19:P19"/>
    <mergeCell ref="B18:D18"/>
    <mergeCell ref="E18:F18"/>
    <mergeCell ref="G18:H18"/>
    <mergeCell ref="I18:J18"/>
    <mergeCell ref="K18:L18"/>
    <mergeCell ref="M18:N18"/>
    <mergeCell ref="O16:P16"/>
    <mergeCell ref="B17:D17"/>
    <mergeCell ref="E17:F17"/>
    <mergeCell ref="G17:H17"/>
    <mergeCell ref="I17:J17"/>
    <mergeCell ref="K17:L17"/>
    <mergeCell ref="M17:N17"/>
    <mergeCell ref="O17:P17"/>
    <mergeCell ref="B16:D16"/>
    <mergeCell ref="E16:F16"/>
    <mergeCell ref="G16:H16"/>
    <mergeCell ref="I16:J16"/>
    <mergeCell ref="K16:L16"/>
    <mergeCell ref="M16:N16"/>
    <mergeCell ref="O14:P14"/>
    <mergeCell ref="B15:D15"/>
    <mergeCell ref="E15:F15"/>
    <mergeCell ref="G15:H15"/>
    <mergeCell ref="I15:J15"/>
    <mergeCell ref="K15:L15"/>
    <mergeCell ref="M15:N15"/>
    <mergeCell ref="O15:P15"/>
    <mergeCell ref="B14:D14"/>
    <mergeCell ref="E14:F14"/>
    <mergeCell ref="G14:H14"/>
    <mergeCell ref="I14:J14"/>
    <mergeCell ref="K14:L14"/>
    <mergeCell ref="M14:N14"/>
    <mergeCell ref="O12:P12"/>
    <mergeCell ref="B13:D13"/>
    <mergeCell ref="E13:F13"/>
    <mergeCell ref="G13:H13"/>
    <mergeCell ref="I13:J13"/>
    <mergeCell ref="K13:L13"/>
    <mergeCell ref="M13:N13"/>
    <mergeCell ref="O13:P13"/>
    <mergeCell ref="B12:D12"/>
    <mergeCell ref="E12:F12"/>
    <mergeCell ref="G12:H12"/>
    <mergeCell ref="I12:J12"/>
    <mergeCell ref="K12:L12"/>
    <mergeCell ref="M12:N12"/>
    <mergeCell ref="O10:P10"/>
    <mergeCell ref="B11:D11"/>
    <mergeCell ref="E11:F11"/>
    <mergeCell ref="G11:H11"/>
    <mergeCell ref="I11:J11"/>
    <mergeCell ref="K11:L11"/>
    <mergeCell ref="M11:N11"/>
    <mergeCell ref="O11:P11"/>
    <mergeCell ref="B10:D10"/>
    <mergeCell ref="E10:F10"/>
    <mergeCell ref="G10:H10"/>
    <mergeCell ref="I10:J10"/>
    <mergeCell ref="K10:L10"/>
    <mergeCell ref="M10:N10"/>
    <mergeCell ref="O8:P8"/>
    <mergeCell ref="B9:D9"/>
    <mergeCell ref="E9:F9"/>
    <mergeCell ref="G9:H9"/>
    <mergeCell ref="I9:J9"/>
    <mergeCell ref="K9:L9"/>
    <mergeCell ref="M9:N9"/>
    <mergeCell ref="O9:P9"/>
    <mergeCell ref="B8:D8"/>
    <mergeCell ref="E8:F8"/>
    <mergeCell ref="G8:H8"/>
    <mergeCell ref="I8:J8"/>
    <mergeCell ref="K8:L8"/>
    <mergeCell ref="M8:N8"/>
    <mergeCell ref="O6:P6"/>
    <mergeCell ref="B7:D7"/>
    <mergeCell ref="E7:F7"/>
    <mergeCell ref="G7:H7"/>
    <mergeCell ref="I7:J7"/>
    <mergeCell ref="K7:L7"/>
    <mergeCell ref="M7:N7"/>
    <mergeCell ref="O7:P7"/>
    <mergeCell ref="B6:D6"/>
    <mergeCell ref="E6:F6"/>
    <mergeCell ref="G6:H6"/>
    <mergeCell ref="I6:J6"/>
    <mergeCell ref="K6:L6"/>
    <mergeCell ref="M6:N6"/>
    <mergeCell ref="D2:P2"/>
    <mergeCell ref="E3:P3"/>
    <mergeCell ref="B4:D5"/>
    <mergeCell ref="E4:F5"/>
    <mergeCell ref="G4:H5"/>
    <mergeCell ref="I4:J5"/>
    <mergeCell ref="K4:L5"/>
    <mergeCell ref="M4:N5"/>
    <mergeCell ref="O4:P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2025-10-15T01:36:50Z</dcterms:created>
  <dcterms:modified xsi:type="dcterms:W3CDTF">2025-10-15T01:36:51Z</dcterms:modified>
</cp:coreProperties>
</file>