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BKPDSDM\"/>
    </mc:Choice>
  </mc:AlternateContent>
  <xr:revisionPtr revIDLastSave="0" documentId="8_{061744DD-8AF6-4856-A8CC-D1EEA5755710}" xr6:coauthVersionLast="47" xr6:coauthVersionMax="47" xr10:uidLastSave="{00000000-0000-0000-0000-000000000000}"/>
  <bookViews>
    <workbookView xWindow="-108" yWindow="-108" windowWidth="23256" windowHeight="12456" xr2:uid="{F65BEA40-6DC0-4B7C-A551-33AF221187C5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G30" i="1"/>
  <c r="F30" i="1"/>
  <c r="K29" i="1"/>
  <c r="H29" i="1"/>
  <c r="K28" i="1"/>
  <c r="H28" i="1"/>
  <c r="K27" i="1"/>
  <c r="H27" i="1"/>
  <c r="K26" i="1"/>
  <c r="H26" i="1"/>
  <c r="K25" i="1"/>
  <c r="H25" i="1"/>
  <c r="K24" i="1"/>
  <c r="H24" i="1"/>
  <c r="K22" i="1"/>
  <c r="H22" i="1"/>
  <c r="K21" i="1"/>
  <c r="H21" i="1"/>
  <c r="K20" i="1"/>
  <c r="H20" i="1"/>
  <c r="K19" i="1"/>
  <c r="H19" i="1"/>
  <c r="K17" i="1"/>
  <c r="H17" i="1"/>
  <c r="K16" i="1"/>
  <c r="H16" i="1"/>
  <c r="K15" i="1"/>
  <c r="H15" i="1"/>
  <c r="K14" i="1"/>
  <c r="H14" i="1"/>
  <c r="K12" i="1"/>
  <c r="H12" i="1"/>
  <c r="K11" i="1"/>
  <c r="H11" i="1"/>
  <c r="K10" i="1"/>
  <c r="H10" i="1"/>
  <c r="K9" i="1"/>
  <c r="K30" i="1" s="1"/>
  <c r="H9" i="1"/>
  <c r="H30" i="1" s="1"/>
</calcChain>
</file>

<file path=xl/sharedStrings.xml><?xml version="1.0" encoding="utf-8"?>
<sst xmlns="http://schemas.openxmlformats.org/spreadsheetml/2006/main" count="32" uniqueCount="29">
  <si>
    <t>Tabel</t>
  </si>
  <si>
    <t>Jumlah Pegawai Negeri Sipil Menurut Tingkat Kepangkatan dan Jenis Kelamin di Kabupaten Karimun, 2022 dan 2023</t>
  </si>
  <si>
    <t>Golongan Kepangkatan</t>
  </si>
  <si>
    <t>Laki-Laki</t>
  </si>
  <si>
    <t>Perempuan</t>
  </si>
  <si>
    <t>Jumlah</t>
  </si>
  <si>
    <t>Golongan I/Range I</t>
  </si>
  <si>
    <t>I/A (Juru Muda)</t>
  </si>
  <si>
    <t>I/B (Juru Muda Tingkat I)</t>
  </si>
  <si>
    <t>I/C (Juru)</t>
  </si>
  <si>
    <t>I/D (Juru Tingkat I)</t>
  </si>
  <si>
    <t>Golongan II/Range II</t>
  </si>
  <si>
    <t>II/A (Pengatur Muda)</t>
  </si>
  <si>
    <t>II/B (Pengatur Muda Tingkat I)</t>
  </si>
  <si>
    <t>II/C (Pengatur)</t>
  </si>
  <si>
    <t>II/D (Pengatur Tingkat I)</t>
  </si>
  <si>
    <t>Golongan III/Range III</t>
  </si>
  <si>
    <t>III/A (Penata Muda)</t>
  </si>
  <si>
    <t>III/B (Penata Muda Tingkat I)</t>
  </si>
  <si>
    <t>III/C (Penata)</t>
  </si>
  <si>
    <t>III/D (Penata Tingkat I)</t>
  </si>
  <si>
    <t>Golongan IV/Range IV</t>
  </si>
  <si>
    <t>IV/A (Pembina Muda)</t>
  </si>
  <si>
    <t>IV/B (Pembina Muda Tingkat I)</t>
  </si>
  <si>
    <t>IV/C (Pembina)</t>
  </si>
  <si>
    <t>IV/D (Pembina Tingkat I)</t>
  </si>
  <si>
    <t>IV/E (Pembina Utama)</t>
  </si>
  <si>
    <t>IX/PPPK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</si>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</sst>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2" fillId="0" borderId="13" xfId="0" applyFont="1" applyBorder="1"/>
    <xf numFmtId="0" fontId="2" fillId="0" borderId="30" xfId="0" applyFont="1" applyBorder="1"/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31" xfId="0" applyBorder="1"/>
    <xf numFmtId="0" fontId="0" fillId="0" borderId="13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1" fillId="0" borderId="37" xfId="0" applyFont="1" applyBorder="1"/>
    <xf numFmtId="0" fontId="1" fillId="0" borderId="38" xfId="0" applyFont="1" applyBorder="1"/>
    <xf numFmtId="0" fontId="3" fillId="0" borderId="39" xfId="0" applyFont="1" applyBorder="1"/>
    <xf numFmtId="0" fontId="3" fillId="0" borderId="4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F054-AFFD-4E00-920C-9398A3F759F0}">
  <sheetPr codeName="Sheet3"/>
  <dimension ref="B2:P31"/>
  <sheetViews>
    <sheetView tabSelected="1" zoomScale="70" zoomScaleNormal="70" workbookViewId="0">
      <selection activeCell="J12" sqref="J12"/>
    </sheetView>
  </sheetViews>
  <sheetFormatPr defaultRowHeight="14.4" x14ac:dyDescent="0.3"/>
  <cols>
    <col min="6" max="11" width="12.44140625" customWidth="1"/>
  </cols>
  <sheetData>
    <row r="2" spans="2:16" ht="30" customHeight="1" x14ac:dyDescent="0.3">
      <c r="B2" s="1" t="s">
        <v>0</v>
      </c>
      <c r="C2" s="1">
        <v>3</v>
      </c>
      <c r="D2" s="2" t="s">
        <v>1</v>
      </c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</row>
    <row r="4" spans="2:16" ht="15" thickBot="1" x14ac:dyDescent="0.35"/>
    <row r="5" spans="2:16" ht="15.6" thickTop="1" thickBot="1" x14ac:dyDescent="0.35">
      <c r="B5" s="3" t="s">
        <v>2</v>
      </c>
      <c r="C5" s="4"/>
      <c r="D5" s="4"/>
      <c r="E5" s="5"/>
      <c r="F5" s="6">
        <v>2022</v>
      </c>
      <c r="G5" s="7"/>
      <c r="H5" s="8"/>
      <c r="I5" s="6">
        <v>2023</v>
      </c>
      <c r="J5" s="7"/>
      <c r="K5" s="9"/>
    </row>
    <row r="6" spans="2:16" ht="15" thickBot="1" x14ac:dyDescent="0.35">
      <c r="B6" s="10"/>
      <c r="C6" s="11"/>
      <c r="D6" s="11"/>
      <c r="E6" s="12"/>
      <c r="F6" s="13" t="s">
        <v>3</v>
      </c>
      <c r="G6" s="14" t="s">
        <v>4</v>
      </c>
      <c r="H6" s="15" t="s">
        <v>5</v>
      </c>
      <c r="I6" s="16" t="s">
        <v>3</v>
      </c>
      <c r="J6" s="17" t="s">
        <v>4</v>
      </c>
      <c r="K6" s="18" t="s">
        <v>5</v>
      </c>
    </row>
    <row r="7" spans="2:16" ht="15" thickBot="1" x14ac:dyDescent="0.35">
      <c r="B7" s="19">
        <v>1</v>
      </c>
      <c r="C7" s="20"/>
      <c r="D7" s="20"/>
      <c r="E7" s="21"/>
      <c r="F7" s="22">
        <v>2</v>
      </c>
      <c r="G7" s="23">
        <v>3</v>
      </c>
      <c r="H7" s="24">
        <v>4</v>
      </c>
      <c r="I7" s="25">
        <v>5</v>
      </c>
      <c r="J7" s="26">
        <v>6</v>
      </c>
      <c r="K7" s="27">
        <v>7</v>
      </c>
    </row>
    <row r="8" spans="2:16" ht="15" thickTop="1" x14ac:dyDescent="0.3">
      <c r="B8" s="28" t="s">
        <v>6</v>
      </c>
      <c r="C8" s="29"/>
      <c r="D8" s="29"/>
      <c r="E8" s="30"/>
      <c r="F8" s="31"/>
      <c r="G8" s="32"/>
      <c r="H8" s="15"/>
      <c r="I8" s="31"/>
      <c r="J8" s="32"/>
      <c r="K8" s="33"/>
    </row>
    <row r="9" spans="2:16" ht="20.25" customHeight="1" x14ac:dyDescent="0.3">
      <c r="B9" s="34" t="s">
        <v>7</v>
      </c>
      <c r="C9" s="35"/>
      <c r="D9" s="35"/>
      <c r="E9" s="36"/>
      <c r="F9" s="37">
        <v>0</v>
      </c>
      <c r="G9" s="38">
        <v>0</v>
      </c>
      <c r="H9" s="39">
        <f>F9+G9</f>
        <v>0</v>
      </c>
      <c r="I9" s="37">
        <v>0</v>
      </c>
      <c r="J9" s="38">
        <v>0</v>
      </c>
      <c r="K9" s="40">
        <f>I9+J9</f>
        <v>0</v>
      </c>
    </row>
    <row r="10" spans="2:16" ht="20.25" customHeight="1" x14ac:dyDescent="0.3">
      <c r="B10" s="34" t="s">
        <v>8</v>
      </c>
      <c r="C10" s="35"/>
      <c r="D10" s="35"/>
      <c r="E10" s="36"/>
      <c r="F10" s="37">
        <v>5</v>
      </c>
      <c r="G10" s="38">
        <v>0</v>
      </c>
      <c r="H10" s="39">
        <f>F10+G10</f>
        <v>5</v>
      </c>
      <c r="I10" s="37">
        <v>5</v>
      </c>
      <c r="J10" s="38">
        <v>0</v>
      </c>
      <c r="K10" s="40">
        <f>I10+J10</f>
        <v>5</v>
      </c>
    </row>
    <row r="11" spans="2:16" ht="20.25" customHeight="1" x14ac:dyDescent="0.3">
      <c r="B11" s="41" t="s">
        <v>9</v>
      </c>
      <c r="C11" s="42"/>
      <c r="D11" s="42"/>
      <c r="E11" s="43"/>
      <c r="F11" s="37">
        <v>6</v>
      </c>
      <c r="G11" s="38">
        <v>2</v>
      </c>
      <c r="H11" s="39">
        <f t="shared" ref="H11:H29" si="0">F11+G11</f>
        <v>8</v>
      </c>
      <c r="I11" s="37">
        <v>4</v>
      </c>
      <c r="J11" s="38">
        <v>1</v>
      </c>
      <c r="K11" s="40">
        <f t="shared" ref="K11:K29" si="1">I11+J11</f>
        <v>5</v>
      </c>
    </row>
    <row r="12" spans="2:16" ht="20.25" customHeight="1" x14ac:dyDescent="0.3">
      <c r="B12" s="41" t="s">
        <v>10</v>
      </c>
      <c r="C12" s="42"/>
      <c r="D12" s="42"/>
      <c r="E12" s="43"/>
      <c r="F12" s="37">
        <v>19</v>
      </c>
      <c r="G12" s="38">
        <v>6</v>
      </c>
      <c r="H12" s="39">
        <f t="shared" si="0"/>
        <v>25</v>
      </c>
      <c r="I12" s="37">
        <v>12</v>
      </c>
      <c r="J12" s="38">
        <v>2</v>
      </c>
      <c r="K12" s="40">
        <f t="shared" si="1"/>
        <v>14</v>
      </c>
    </row>
    <row r="13" spans="2:16" ht="20.25" customHeight="1" x14ac:dyDescent="0.3">
      <c r="B13" s="44" t="s">
        <v>11</v>
      </c>
      <c r="C13" s="45"/>
      <c r="D13" s="45"/>
      <c r="E13" s="46"/>
      <c r="F13" s="37"/>
      <c r="G13" s="38"/>
      <c r="H13" s="39"/>
      <c r="I13" s="37"/>
      <c r="J13" s="38"/>
      <c r="K13" s="40"/>
    </row>
    <row r="14" spans="2:16" ht="20.25" customHeight="1" x14ac:dyDescent="0.3">
      <c r="B14" s="34" t="s">
        <v>12</v>
      </c>
      <c r="C14" s="35"/>
      <c r="D14" s="35"/>
      <c r="E14" s="36"/>
      <c r="F14" s="37">
        <v>47</v>
      </c>
      <c r="G14" s="38">
        <v>19</v>
      </c>
      <c r="H14" s="39">
        <f t="shared" si="0"/>
        <v>66</v>
      </c>
      <c r="I14" s="37">
        <v>40</v>
      </c>
      <c r="J14" s="38">
        <v>17</v>
      </c>
      <c r="K14" s="40">
        <f t="shared" si="1"/>
        <v>57</v>
      </c>
    </row>
    <row r="15" spans="2:16" ht="20.25" customHeight="1" x14ac:dyDescent="0.3">
      <c r="B15" s="34" t="s">
        <v>13</v>
      </c>
      <c r="C15" s="35"/>
      <c r="D15" s="35"/>
      <c r="E15" s="36"/>
      <c r="F15" s="37">
        <v>76</v>
      </c>
      <c r="G15" s="38">
        <v>34</v>
      </c>
      <c r="H15" s="39">
        <f t="shared" si="0"/>
        <v>110</v>
      </c>
      <c r="I15" s="37">
        <v>55</v>
      </c>
      <c r="J15" s="38">
        <v>21</v>
      </c>
      <c r="K15" s="40">
        <f t="shared" si="1"/>
        <v>76</v>
      </c>
    </row>
    <row r="16" spans="2:16" ht="20.25" customHeight="1" x14ac:dyDescent="0.3">
      <c r="B16" s="34" t="s">
        <v>14</v>
      </c>
      <c r="C16" s="35"/>
      <c r="D16" s="35"/>
      <c r="E16" s="36"/>
      <c r="F16" s="37">
        <v>151</v>
      </c>
      <c r="G16" s="38">
        <v>172</v>
      </c>
      <c r="H16" s="39">
        <f t="shared" si="0"/>
        <v>323</v>
      </c>
      <c r="I16" s="37">
        <v>136</v>
      </c>
      <c r="J16" s="38">
        <v>132</v>
      </c>
      <c r="K16" s="40">
        <f t="shared" si="1"/>
        <v>268</v>
      </c>
    </row>
    <row r="17" spans="2:11" ht="20.25" customHeight="1" x14ac:dyDescent="0.3">
      <c r="B17" s="34" t="s">
        <v>15</v>
      </c>
      <c r="C17" s="35"/>
      <c r="D17" s="35"/>
      <c r="E17" s="36"/>
      <c r="F17" s="37">
        <v>233</v>
      </c>
      <c r="G17" s="38">
        <v>188</v>
      </c>
      <c r="H17" s="39">
        <f t="shared" si="0"/>
        <v>421</v>
      </c>
      <c r="I17" s="37">
        <v>188</v>
      </c>
      <c r="J17" s="38">
        <v>155</v>
      </c>
      <c r="K17" s="40">
        <f t="shared" si="1"/>
        <v>343</v>
      </c>
    </row>
    <row r="18" spans="2:11" ht="20.25" customHeight="1" x14ac:dyDescent="0.3">
      <c r="B18" s="44" t="s">
        <v>16</v>
      </c>
      <c r="C18" s="45"/>
      <c r="D18" s="45"/>
      <c r="E18" s="46"/>
      <c r="F18" s="37"/>
      <c r="G18" s="38"/>
      <c r="H18" s="39"/>
      <c r="I18" s="37"/>
      <c r="J18" s="38"/>
      <c r="K18" s="40"/>
    </row>
    <row r="19" spans="2:11" ht="20.25" customHeight="1" x14ac:dyDescent="0.3">
      <c r="B19" s="34" t="s">
        <v>17</v>
      </c>
      <c r="C19" s="35"/>
      <c r="D19" s="35"/>
      <c r="E19" s="36"/>
      <c r="F19" s="37">
        <v>219</v>
      </c>
      <c r="G19" s="38">
        <v>346</v>
      </c>
      <c r="H19" s="39">
        <f t="shared" si="0"/>
        <v>565</v>
      </c>
      <c r="I19" s="37">
        <v>244</v>
      </c>
      <c r="J19" s="38">
        <v>358</v>
      </c>
      <c r="K19" s="40">
        <f t="shared" si="1"/>
        <v>602</v>
      </c>
    </row>
    <row r="20" spans="2:11" ht="20.25" customHeight="1" x14ac:dyDescent="0.3">
      <c r="B20" s="34" t="s">
        <v>18</v>
      </c>
      <c r="C20" s="35"/>
      <c r="D20" s="35"/>
      <c r="E20" s="36"/>
      <c r="F20" s="37">
        <v>269</v>
      </c>
      <c r="G20" s="38">
        <v>506</v>
      </c>
      <c r="H20" s="39">
        <f t="shared" si="0"/>
        <v>775</v>
      </c>
      <c r="I20" s="37">
        <v>241</v>
      </c>
      <c r="J20" s="38">
        <v>466</v>
      </c>
      <c r="K20" s="40">
        <f t="shared" si="1"/>
        <v>707</v>
      </c>
    </row>
    <row r="21" spans="2:11" ht="20.25" customHeight="1" x14ac:dyDescent="0.3">
      <c r="B21" s="34" t="s">
        <v>19</v>
      </c>
      <c r="C21" s="35"/>
      <c r="D21" s="35"/>
      <c r="E21" s="36"/>
      <c r="F21" s="37">
        <v>193</v>
      </c>
      <c r="G21" s="38">
        <v>340</v>
      </c>
      <c r="H21" s="39">
        <f t="shared" si="0"/>
        <v>533</v>
      </c>
      <c r="I21" s="37">
        <v>218</v>
      </c>
      <c r="J21" s="38">
        <v>330</v>
      </c>
      <c r="K21" s="40">
        <f t="shared" si="1"/>
        <v>548</v>
      </c>
    </row>
    <row r="22" spans="2:11" ht="20.25" customHeight="1" x14ac:dyDescent="0.3">
      <c r="B22" s="34" t="s">
        <v>20</v>
      </c>
      <c r="C22" s="35"/>
      <c r="D22" s="35"/>
      <c r="E22" s="36"/>
      <c r="F22" s="37">
        <v>241</v>
      </c>
      <c r="G22" s="38">
        <v>384</v>
      </c>
      <c r="H22" s="39">
        <f t="shared" si="0"/>
        <v>625</v>
      </c>
      <c r="I22" s="37">
        <v>230</v>
      </c>
      <c r="J22" s="38">
        <v>431</v>
      </c>
      <c r="K22" s="40">
        <f t="shared" si="1"/>
        <v>661</v>
      </c>
    </row>
    <row r="23" spans="2:11" ht="20.25" customHeight="1" x14ac:dyDescent="0.3">
      <c r="B23" s="44" t="s">
        <v>21</v>
      </c>
      <c r="C23" s="45"/>
      <c r="D23" s="45"/>
      <c r="E23" s="46"/>
      <c r="F23" s="37"/>
      <c r="G23" s="38"/>
      <c r="H23" s="39"/>
      <c r="I23" s="37"/>
      <c r="J23" s="38"/>
      <c r="K23" s="40"/>
    </row>
    <row r="24" spans="2:11" ht="20.25" customHeight="1" x14ac:dyDescent="0.3">
      <c r="B24" s="34" t="s">
        <v>22</v>
      </c>
      <c r="C24" s="35"/>
      <c r="D24" s="35"/>
      <c r="E24" s="36"/>
      <c r="F24" s="37">
        <v>172</v>
      </c>
      <c r="G24" s="38">
        <v>234</v>
      </c>
      <c r="H24" s="39">
        <f t="shared" si="0"/>
        <v>406</v>
      </c>
      <c r="I24" s="37">
        <v>164</v>
      </c>
      <c r="J24" s="38">
        <v>212</v>
      </c>
      <c r="K24" s="40">
        <f t="shared" si="1"/>
        <v>376</v>
      </c>
    </row>
    <row r="25" spans="2:11" ht="20.25" customHeight="1" x14ac:dyDescent="0.3">
      <c r="B25" s="47" t="s">
        <v>23</v>
      </c>
      <c r="E25" s="48"/>
      <c r="F25" s="37">
        <v>49</v>
      </c>
      <c r="G25" s="38">
        <v>18</v>
      </c>
      <c r="H25" s="39">
        <f t="shared" si="0"/>
        <v>67</v>
      </c>
      <c r="I25" s="37">
        <v>49</v>
      </c>
      <c r="J25" s="38">
        <v>26</v>
      </c>
      <c r="K25" s="40">
        <f t="shared" si="1"/>
        <v>75</v>
      </c>
    </row>
    <row r="26" spans="2:11" ht="20.25" customHeight="1" x14ac:dyDescent="0.3">
      <c r="B26" s="34" t="s">
        <v>24</v>
      </c>
      <c r="C26" s="35"/>
      <c r="D26" s="35"/>
      <c r="E26" s="36"/>
      <c r="F26" s="37">
        <v>25</v>
      </c>
      <c r="G26" s="38">
        <v>3</v>
      </c>
      <c r="H26" s="39">
        <f t="shared" si="0"/>
        <v>28</v>
      </c>
      <c r="I26" s="37">
        <v>26</v>
      </c>
      <c r="J26" s="38">
        <v>3</v>
      </c>
      <c r="K26" s="40">
        <f t="shared" si="1"/>
        <v>29</v>
      </c>
    </row>
    <row r="27" spans="2:11" ht="20.25" customHeight="1" x14ac:dyDescent="0.3">
      <c r="B27" s="34" t="s">
        <v>25</v>
      </c>
      <c r="C27" s="35"/>
      <c r="D27" s="35"/>
      <c r="E27" s="36"/>
      <c r="F27" s="37">
        <v>1</v>
      </c>
      <c r="G27" s="38">
        <v>0</v>
      </c>
      <c r="H27" s="39">
        <f t="shared" si="0"/>
        <v>1</v>
      </c>
      <c r="I27" s="37">
        <v>1</v>
      </c>
      <c r="J27" s="38">
        <v>0</v>
      </c>
      <c r="K27" s="40">
        <f t="shared" si="1"/>
        <v>1</v>
      </c>
    </row>
    <row r="28" spans="2:11" ht="20.25" customHeight="1" x14ac:dyDescent="0.3">
      <c r="B28" s="34" t="s">
        <v>26</v>
      </c>
      <c r="C28" s="35"/>
      <c r="D28" s="35"/>
      <c r="E28" s="36"/>
      <c r="F28" s="37">
        <v>0</v>
      </c>
      <c r="G28" s="49">
        <v>0</v>
      </c>
      <c r="H28" s="39">
        <f t="shared" si="0"/>
        <v>0</v>
      </c>
      <c r="I28" s="37">
        <v>0</v>
      </c>
      <c r="J28" s="49">
        <v>0</v>
      </c>
      <c r="K28" s="40">
        <f t="shared" si="1"/>
        <v>0</v>
      </c>
    </row>
    <row r="29" spans="2:11" ht="20.25" customHeight="1" thickBot="1" x14ac:dyDescent="0.35">
      <c r="B29" s="44" t="s">
        <v>27</v>
      </c>
      <c r="C29" s="45"/>
      <c r="D29" s="45"/>
      <c r="E29" s="46"/>
      <c r="F29" s="37">
        <v>116</v>
      </c>
      <c r="G29" s="50">
        <v>250</v>
      </c>
      <c r="H29" s="39">
        <f t="shared" si="0"/>
        <v>366</v>
      </c>
      <c r="I29" s="37">
        <v>293</v>
      </c>
      <c r="J29" s="50">
        <v>644</v>
      </c>
      <c r="K29" s="40">
        <f t="shared" si="1"/>
        <v>937</v>
      </c>
    </row>
    <row r="30" spans="2:11" ht="20.25" customHeight="1" thickBot="1" x14ac:dyDescent="0.35">
      <c r="B30" s="51" t="s">
        <v>28</v>
      </c>
      <c r="C30" s="52"/>
      <c r="D30" s="52"/>
      <c r="E30" s="53"/>
      <c r="F30" s="54">
        <f t="shared" ref="F30:K30" si="2">SUM(F9:F29)</f>
        <v>1822</v>
      </c>
      <c r="G30" s="55">
        <f t="shared" si="2"/>
        <v>2502</v>
      </c>
      <c r="H30" s="56">
        <f t="shared" si="2"/>
        <v>4324</v>
      </c>
      <c r="I30" s="54">
        <f t="shared" si="2"/>
        <v>1906</v>
      </c>
      <c r="J30" s="55">
        <f t="shared" si="2"/>
        <v>2798</v>
      </c>
      <c r="K30" s="57">
        <f t="shared" si="2"/>
        <v>4704</v>
      </c>
    </row>
    <row r="31" spans="2:11" ht="15" thickTop="1" x14ac:dyDescent="0.3"/>
  </sheetData>
  <sheetProtection algorithmName="SHA-512" hashValue="3IWEKb5uEIxULSv/7cJDt9/sIvOdMdWyftoDxSprqJFA/hkEAheyyAvQaDTDCQzhMsBgzQtMDZxvX/nj9r8jAw==" saltValue="RPrS/nBT4JBAnrenilWxTQ==" spinCount="100000" sheet="1" formatCells="0" formatColumns="0" formatRows="0" insertColumns="0" insertRows="0" insertHyperlinks="0" deleteColumns="0" deleteRows="0" sort="0" autoFilter="0" pivotTables="0"/>
  <mergeCells count="27">
    <mergeCell ref="B28:E28"/>
    <mergeCell ref="B29:E29"/>
    <mergeCell ref="B30:E30"/>
    <mergeCell ref="B21:E21"/>
    <mergeCell ref="B22:E22"/>
    <mergeCell ref="B23:E23"/>
    <mergeCell ref="B24:E24"/>
    <mergeCell ref="B26:E26"/>
    <mergeCell ref="B27:E27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D2:K2"/>
    <mergeCell ref="B5:E6"/>
    <mergeCell ref="F5:H5"/>
    <mergeCell ref="I5:K5"/>
    <mergeCell ref="B7:E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2025-10-15T01:14:07Z</dcterms:created>
  <dcterms:modified xsi:type="dcterms:W3CDTF">2025-10-15T01:14:07Z</dcterms:modified>
</cp:coreProperties>
</file>