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codeName="ThisWorkbook"/>
  <mc:AlternateContent xmlns:mc="http://schemas.openxmlformats.org/markup-compatibility/2006">
    <mc:Choice Requires="x15">
      <x15ac:absPath xmlns:x15ac="http://schemas.microsoft.com/office/spreadsheetml/2010/11/ac" url="D:\STATISTIK\DATA STATISTIK OPD\2025\DATA EXCEL 16 OPD 2025\02. BKPSDM\"/>
    </mc:Choice>
  </mc:AlternateContent>
  <xr:revisionPtr revIDLastSave="0" documentId="13_ncr:1_{A3BEA40C-9D96-423A-A696-939561DF436D}" xr6:coauthVersionLast="47" xr6:coauthVersionMax="47" xr10:uidLastSave="{00000000-0000-0000-0000-000000000000}"/>
  <bookViews>
    <workbookView xWindow="-120" yWindow="-120" windowWidth="20730" windowHeight="11040" xr2:uid="{51DB7213-FDB4-49FC-9088-C0858EDF0CEA}"/>
  </bookViews>
  <sheets>
    <sheet name="Tabel 3-Jumlah Pegawai Negeri S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30" i="1" l="1"/>
  <c r="F30" i="1"/>
  <c r="H30" i="1" s="1"/>
  <c r="H29" i="1"/>
  <c r="G28" i="1"/>
  <c r="F28" i="1"/>
  <c r="H28" i="1" s="1"/>
  <c r="H25" i="1"/>
  <c r="H24" i="1"/>
  <c r="H23" i="1"/>
  <c r="H22" i="1"/>
  <c r="G22" i="1"/>
  <c r="F22" i="1"/>
  <c r="H21" i="1"/>
  <c r="H20" i="1"/>
  <c r="H19" i="1"/>
  <c r="H18" i="1"/>
  <c r="G17" i="1"/>
  <c r="H17" i="1" s="1"/>
  <c r="F17" i="1"/>
  <c r="H16" i="1"/>
  <c r="H15" i="1"/>
  <c r="H14" i="1"/>
  <c r="H13" i="1"/>
  <c r="G12" i="1"/>
  <c r="F12" i="1"/>
  <c r="H12" i="1" s="1"/>
  <c r="H11" i="1"/>
  <c r="H10" i="1"/>
  <c r="H9" i="1"/>
  <c r="H8" i="1"/>
</calcChain>
</file>

<file path=xl/sharedStrings.xml><?xml version="1.0" encoding="utf-8"?>
<sst xmlns="http://schemas.openxmlformats.org/spreadsheetml/2006/main" count="29" uniqueCount="29">
  <si>
    <t>Tabel</t>
  </si>
  <si>
    <t>Jumlah Pegawai Negeri Sipil Pemerintah Kabupaten Karimun Menurut Tingkat Kepangkatan dan Jenis Kelamin (orang), Desember 2024</t>
  </si>
  <si>
    <t>Golongan Kepangkatan</t>
  </si>
  <si>
    <t>Laki-Laki</t>
  </si>
  <si>
    <t>Perempuan</t>
  </si>
  <si>
    <t>Jumlah</t>
  </si>
  <si>
    <t>I/A (Juru Muda)</t>
  </si>
  <si>
    <t>I/B (Juru Muda Tingkat I)</t>
  </si>
  <si>
    <t>I/C (Juru)</t>
  </si>
  <si>
    <t>I/D (Juru Tingkat I)</t>
  </si>
  <si>
    <t>Golongan I/Range I</t>
  </si>
  <si>
    <t>II/A (Pengatur Muda)</t>
  </si>
  <si>
    <t>II/B (Pengatur Muda Tingkat I)</t>
  </si>
  <si>
    <t>II/C (Pengatur)</t>
  </si>
  <si>
    <t>II/D (Pengatur Tingkat I)</t>
  </si>
  <si>
    <t>Golongan II/Range II</t>
  </si>
  <si>
    <t>III/A (Penata Muda)</t>
  </si>
  <si>
    <t>III/B (Penata Muda Tingkat I)</t>
  </si>
  <si>
    <t>III/C (Penata)</t>
  </si>
  <si>
    <t>III/D (Penata Tingkat I)</t>
  </si>
  <si>
    <t>Golongan III/Range III</t>
  </si>
  <si>
    <t>IV/A (Pembina Muda)</t>
  </si>
  <si>
    <t>IV/B (Pembina Muda Tingkat I)</t>
  </si>
  <si>
    <t>IV/C (Pembina)</t>
  </si>
  <si>
    <t>IV/D (Pembina Tingkat I)</t>
  </si>
  <si>
    <t>IV/E (Pembina Utama)</t>
  </si>
  <si>
    <t>Golongan IV/Range IV</t>
  </si>
  <si>
    <t>IX/PPPK</t>
  </si>
  <si>
    <t>Jumlah/Total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</si>
</sst>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0"/>
      <color rgb="FF000000"/>
      <name val="Arial"/>
      <scheme val="minor"/>
    </font>
    <font>
      <b/>
      <sz val="11"/>
      <color theme="1"/>
      <name val="Calibri"/>
    </font>
    <font>
      <sz val="11"/>
      <color theme="1"/>
      <name val="Calibri"/>
    </font>
    <font>
      <sz val="10"/>
      <name val="Arial"/>
    </font>
    <font>
      <sz val="11"/>
      <color rgb="FF000000"/>
      <name val="Calibri"/>
      <family val="2"/>
    </font>
    <font>
      <b/>
      <i/>
      <sz val="11"/>
      <color theme="1"/>
      <name val="Calibri"/>
      <family val="2"/>
    </font>
    <font>
      <b/>
      <sz val="10"/>
      <color rgb="FF000000"/>
      <name val="Arial"/>
      <family val="2"/>
      <scheme val="minor"/>
    </font>
    <font>
      <b/>
      <sz val="10"/>
      <name val="Arial"/>
      <family val="2"/>
    </font>
    <font>
      <b/>
      <sz val="11"/>
      <color theme="1"/>
      <name val="Calibri"/>
      <family val="2"/>
    </font>
    <font>
      <sz val="11"/>
      <color theme="1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37">
    <border>
      <left/>
      <right/>
      <top/>
      <bottom/>
      <diagonal/>
    </border>
    <border>
      <left style="double">
        <color rgb="FF000000"/>
      </left>
      <right/>
      <top style="double">
        <color rgb="FF000000"/>
      </top>
      <bottom/>
      <diagonal/>
    </border>
    <border>
      <left/>
      <right/>
      <top style="double">
        <color rgb="FF000000"/>
      </top>
      <bottom/>
      <diagonal/>
    </border>
    <border>
      <left/>
      <right style="medium">
        <color rgb="FF000000"/>
      </right>
      <top style="double">
        <color rgb="FF000000"/>
      </top>
      <bottom/>
      <diagonal/>
    </border>
    <border>
      <left style="medium">
        <color rgb="FF000000"/>
      </left>
      <right/>
      <top style="double">
        <color rgb="FF000000"/>
      </top>
      <bottom style="medium">
        <color rgb="FF000000"/>
      </bottom>
      <diagonal/>
    </border>
    <border>
      <left/>
      <right/>
      <top style="double">
        <color rgb="FF000000"/>
      </top>
      <bottom style="medium">
        <color rgb="FF000000"/>
      </bottom>
      <diagonal/>
    </border>
    <border>
      <left/>
      <right style="medium">
        <color rgb="FF000000"/>
      </right>
      <top style="double">
        <color rgb="FF000000"/>
      </top>
      <bottom style="medium">
        <color rgb="FF000000"/>
      </bottom>
      <diagonal/>
    </border>
    <border>
      <left style="double">
        <color rgb="FF000000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/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/>
      <bottom/>
      <diagonal/>
    </border>
    <border>
      <left style="double">
        <color rgb="FF000000"/>
      </left>
      <right/>
      <top style="medium">
        <color rgb="FF000000"/>
      </top>
      <bottom style="thick">
        <color rgb="FF000000"/>
      </bottom>
      <diagonal/>
    </border>
    <border>
      <left/>
      <right/>
      <top style="medium">
        <color rgb="FF000000"/>
      </top>
      <bottom style="thick">
        <color rgb="FF000000"/>
      </bottom>
      <diagonal/>
    </border>
    <border>
      <left/>
      <right style="medium">
        <color rgb="FF000000"/>
      </right>
      <top style="medium">
        <color rgb="FF000000"/>
      </top>
      <bottom style="thick">
        <color rgb="FF000000"/>
      </bottom>
      <diagonal/>
    </border>
    <border>
      <left style="medium">
        <color rgb="FF000000"/>
      </left>
      <right style="thin">
        <color rgb="FF000000"/>
      </right>
      <top/>
      <bottom style="thick">
        <color rgb="FF000000"/>
      </bottom>
      <diagonal/>
    </border>
    <border>
      <left/>
      <right style="thin">
        <color rgb="FF000000"/>
      </right>
      <top/>
      <bottom style="thick">
        <color rgb="FF000000"/>
      </bottom>
      <diagonal/>
    </border>
    <border>
      <left style="double">
        <color rgb="FF000000"/>
      </left>
      <right/>
      <top style="thick">
        <color rgb="FF000000"/>
      </top>
      <bottom/>
      <diagonal/>
    </border>
    <border>
      <left/>
      <right/>
      <top style="thick">
        <color rgb="FF000000"/>
      </top>
      <bottom/>
      <diagonal/>
    </border>
    <border>
      <left/>
      <right style="medium">
        <color rgb="FF000000"/>
      </right>
      <top style="thick">
        <color rgb="FF000000"/>
      </top>
      <bottom/>
      <diagonal/>
    </border>
    <border>
      <left style="medium">
        <color rgb="FF000000"/>
      </left>
      <right style="medium">
        <color rgb="FF000000"/>
      </right>
      <top style="thick">
        <color rgb="FF000000"/>
      </top>
      <bottom/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 style="double">
        <color rgb="FF000000"/>
      </left>
      <right/>
      <top/>
      <bottom/>
      <diagonal/>
    </border>
    <border>
      <left style="medium">
        <color rgb="FF000000"/>
      </left>
      <right style="medium">
        <color rgb="FF000000"/>
      </right>
      <top/>
      <bottom style="thin">
        <color rgb="FF000000"/>
      </bottom>
      <diagonal/>
    </border>
    <border>
      <left style="double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double">
        <color rgb="FF000000"/>
      </left>
      <right/>
      <top/>
      <bottom style="double">
        <color rgb="FF000000"/>
      </bottom>
      <diagonal/>
    </border>
    <border>
      <left/>
      <right/>
      <top/>
      <bottom style="double">
        <color rgb="FF000000"/>
      </bottom>
      <diagonal/>
    </border>
    <border>
      <left/>
      <right style="medium">
        <color rgb="FF000000"/>
      </right>
      <top/>
      <bottom style="double">
        <color rgb="FF000000"/>
      </bottom>
      <diagonal/>
    </border>
    <border>
      <left style="medium">
        <color rgb="FF000000"/>
      </left>
      <right style="thin">
        <color rgb="FF000000"/>
      </right>
      <top/>
      <bottom style="double">
        <color rgb="FF000000"/>
      </bottom>
      <diagonal/>
    </border>
    <border>
      <left style="medium">
        <color rgb="FF000000"/>
      </left>
      <right/>
      <top/>
      <bottom style="double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double">
        <color rgb="FF000000"/>
      </bottom>
      <diagonal/>
    </border>
  </borders>
  <cellStyleXfs count="1">
    <xf numFmtId="0" fontId="0" fillId="0" borderId="0"/>
  </cellStyleXfs>
  <cellXfs count="51">
    <xf numFmtId="0" fontId="0" fillId="0" borderId="0" xfId="0"/>
    <xf numFmtId="0" fontId="1" fillId="0" borderId="0" xfId="0" applyFont="1" applyAlignment="1">
      <alignment horizontal="center" vertical="center"/>
    </xf>
    <xf numFmtId="0" fontId="2" fillId="0" borderId="0" xfId="0" applyFont="1"/>
    <xf numFmtId="0" fontId="2" fillId="0" borderId="10" xfId="0" applyFont="1" applyBorder="1" applyAlignment="1">
      <alignment horizontal="center"/>
    </xf>
    <xf numFmtId="0" fontId="2" fillId="0" borderId="11" xfId="0" applyFont="1" applyBorder="1" applyAlignment="1">
      <alignment horizontal="center"/>
    </xf>
    <xf numFmtId="0" fontId="2" fillId="0" borderId="12" xfId="0" applyFont="1" applyBorder="1" applyAlignment="1">
      <alignment horizontal="center"/>
    </xf>
    <xf numFmtId="0" fontId="2" fillId="0" borderId="16" xfId="0" applyFont="1" applyBorder="1" applyAlignment="1">
      <alignment horizontal="center"/>
    </xf>
    <xf numFmtId="0" fontId="2" fillId="0" borderId="17" xfId="0" applyFont="1" applyBorder="1" applyAlignment="1">
      <alignment horizontal="center"/>
    </xf>
    <xf numFmtId="0" fontId="2" fillId="0" borderId="15" xfId="0" applyFont="1" applyBorder="1" applyAlignment="1">
      <alignment horizontal="center"/>
    </xf>
    <xf numFmtId="0" fontId="4" fillId="0" borderId="21" xfId="0" applyFont="1" applyBorder="1" applyAlignment="1">
      <alignment vertical="center" wrapText="1"/>
    </xf>
    <xf numFmtId="0" fontId="2" fillId="0" borderId="22" xfId="0" applyFont="1" applyBorder="1"/>
    <xf numFmtId="0" fontId="4" fillId="0" borderId="22" xfId="0" applyFont="1" applyBorder="1" applyAlignment="1">
      <alignment vertical="center" wrapText="1"/>
    </xf>
    <xf numFmtId="0" fontId="2" fillId="0" borderId="23" xfId="0" applyFont="1" applyBorder="1"/>
    <xf numFmtId="0" fontId="2" fillId="0" borderId="12" xfId="0" applyFont="1" applyBorder="1"/>
    <xf numFmtId="0" fontId="9" fillId="0" borderId="22" xfId="0" applyFont="1" applyBorder="1"/>
    <xf numFmtId="0" fontId="8" fillId="0" borderId="28" xfId="0" applyFont="1" applyBorder="1"/>
    <xf numFmtId="0" fontId="8" fillId="0" borderId="29" xfId="0" applyFont="1" applyBorder="1"/>
    <xf numFmtId="0" fontId="8" fillId="0" borderId="30" xfId="0" applyFont="1" applyBorder="1"/>
    <xf numFmtId="0" fontId="8" fillId="0" borderId="34" xfId="0" applyFont="1" applyBorder="1"/>
    <xf numFmtId="0" fontId="8" fillId="0" borderId="35" xfId="0" applyFont="1" applyBorder="1"/>
    <xf numFmtId="0" fontId="8" fillId="0" borderId="36" xfId="0" applyFont="1" applyBorder="1"/>
    <xf numFmtId="0" fontId="8" fillId="0" borderId="25" xfId="0" applyFont="1" applyBorder="1"/>
    <xf numFmtId="0" fontId="7" fillId="0" borderId="26" xfId="0" applyFont="1" applyBorder="1"/>
    <xf numFmtId="0" fontId="7" fillId="0" borderId="27" xfId="0" applyFont="1" applyBorder="1"/>
    <xf numFmtId="0" fontId="8" fillId="0" borderId="31" xfId="0" applyFont="1" applyBorder="1"/>
    <xf numFmtId="0" fontId="7" fillId="0" borderId="32" xfId="0" applyFont="1" applyBorder="1"/>
    <xf numFmtId="0" fontId="7" fillId="0" borderId="33" xfId="0" applyFont="1" applyBorder="1"/>
    <xf numFmtId="0" fontId="2" fillId="0" borderId="23" xfId="0" applyFont="1" applyBorder="1"/>
    <xf numFmtId="0" fontId="0" fillId="0" borderId="0" xfId="0"/>
    <xf numFmtId="0" fontId="3" fillId="0" borderId="12" xfId="0" applyFont="1" applyBorder="1"/>
    <xf numFmtId="0" fontId="1" fillId="0" borderId="0" xfId="0" applyFont="1" applyAlignment="1">
      <alignment wrapText="1"/>
    </xf>
    <xf numFmtId="0" fontId="2" fillId="0" borderId="1" xfId="0" applyFont="1" applyBorder="1" applyAlignment="1">
      <alignment horizontal="center"/>
    </xf>
    <xf numFmtId="0" fontId="3" fillId="0" borderId="2" xfId="0" applyFont="1" applyBorder="1"/>
    <xf numFmtId="0" fontId="3" fillId="0" borderId="3" xfId="0" applyFont="1" applyBorder="1"/>
    <xf numFmtId="0" fontId="3" fillId="0" borderId="7" xfId="0" applyFont="1" applyBorder="1"/>
    <xf numFmtId="0" fontId="3" fillId="0" borderId="8" xfId="0" applyFont="1" applyBorder="1"/>
    <xf numFmtId="0" fontId="3" fillId="0" borderId="9" xfId="0" applyFont="1" applyBorder="1"/>
    <xf numFmtId="0" fontId="2" fillId="0" borderId="4" xfId="0" applyFont="1" applyBorder="1" applyAlignment="1">
      <alignment horizontal="center"/>
    </xf>
    <xf numFmtId="0" fontId="3" fillId="0" borderId="5" xfId="0" applyFont="1" applyBorder="1"/>
    <xf numFmtId="0" fontId="3" fillId="0" borderId="6" xfId="0" applyFont="1" applyBorder="1"/>
    <xf numFmtId="0" fontId="2" fillId="0" borderId="13" xfId="0" applyFont="1" applyBorder="1" applyAlignment="1">
      <alignment horizontal="center"/>
    </xf>
    <xf numFmtId="0" fontId="3" fillId="0" borderId="14" xfId="0" applyFont="1" applyBorder="1"/>
    <xf numFmtId="0" fontId="3" fillId="0" borderId="15" xfId="0" applyFont="1" applyBorder="1"/>
    <xf numFmtId="0" fontId="2" fillId="0" borderId="18" xfId="0" applyFont="1" applyBorder="1"/>
    <xf numFmtId="0" fontId="3" fillId="0" borderId="19" xfId="0" applyFont="1" applyBorder="1"/>
    <xf numFmtId="0" fontId="3" fillId="0" borderId="20" xfId="0" applyFont="1" applyBorder="1"/>
    <xf numFmtId="0" fontId="5" fillId="2" borderId="23" xfId="0" applyFont="1" applyFill="1" applyBorder="1" applyAlignment="1">
      <alignment horizontal="center"/>
    </xf>
    <xf numFmtId="0" fontId="6" fillId="2" borderId="0" xfId="0" applyFont="1" applyFill="1"/>
    <xf numFmtId="0" fontId="7" fillId="2" borderId="12" xfId="0" applyFont="1" applyFill="1" applyBorder="1"/>
    <xf numFmtId="0" fontId="8" fillId="2" borderId="22" xfId="0" applyFont="1" applyFill="1" applyBorder="1"/>
    <xf numFmtId="0" fontId="8" fillId="2" borderId="24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FE85AD4-F179-4D46-AD8B-CD11674ABA3D}">
  <sheetPr codeName="Sheet3">
    <outlinePr summaryBelow="0" summaryRight="0"/>
  </sheetPr>
  <dimension ref="B2:K30"/>
  <sheetViews>
    <sheetView tabSelected="1" topLeftCell="A10" workbookViewId="0">
      <selection activeCell="B28" sqref="B28:H28"/>
    </sheetView>
  </sheetViews>
  <sheetFormatPr defaultColWidth="12.5703125" defaultRowHeight="15.75" customHeight="1" x14ac:dyDescent="0.2"/>
  <cols>
    <col min="2" max="5" width="7.5703125" customWidth="1"/>
    <col min="11" max="11" width="15.28515625" customWidth="1"/>
  </cols>
  <sheetData>
    <row r="2" spans="2:11" ht="36" customHeight="1" x14ac:dyDescent="0.25">
      <c r="B2" s="1" t="s">
        <v>0</v>
      </c>
      <c r="C2" s="1">
        <v>3</v>
      </c>
      <c r="D2" s="30" t="s">
        <v>1</v>
      </c>
      <c r="E2" s="28"/>
      <c r="F2" s="28"/>
      <c r="G2" s="28"/>
      <c r="H2" s="28"/>
      <c r="I2" s="28"/>
      <c r="J2" s="28"/>
      <c r="K2" s="28"/>
    </row>
    <row r="3" spans="2:11" ht="15.75" customHeight="1" x14ac:dyDescent="0.25">
      <c r="B3" s="2"/>
      <c r="C3" s="2"/>
      <c r="D3" s="2"/>
      <c r="E3" s="2"/>
      <c r="F3" s="2"/>
      <c r="G3" s="2"/>
      <c r="H3" s="2"/>
      <c r="I3" s="2"/>
      <c r="J3" s="2"/>
      <c r="K3" s="2"/>
    </row>
    <row r="4" spans="2:11" ht="15.75" customHeight="1" thickBot="1" x14ac:dyDescent="0.3">
      <c r="B4" s="2"/>
      <c r="C4" s="2"/>
      <c r="D4" s="2"/>
      <c r="E4" s="2"/>
      <c r="F4" s="2"/>
      <c r="G4" s="2"/>
      <c r="H4" s="2"/>
      <c r="I4" s="2"/>
      <c r="J4" s="2"/>
      <c r="K4" s="2"/>
    </row>
    <row r="5" spans="2:11" ht="15.75" customHeight="1" thickTop="1" thickBot="1" x14ac:dyDescent="0.3">
      <c r="B5" s="31" t="s">
        <v>2</v>
      </c>
      <c r="C5" s="32"/>
      <c r="D5" s="32"/>
      <c r="E5" s="33"/>
      <c r="F5" s="37">
        <v>2024</v>
      </c>
      <c r="G5" s="38"/>
      <c r="H5" s="39"/>
    </row>
    <row r="6" spans="2:11" ht="15.75" customHeight="1" thickBot="1" x14ac:dyDescent="0.3">
      <c r="B6" s="34"/>
      <c r="C6" s="35"/>
      <c r="D6" s="35"/>
      <c r="E6" s="36"/>
      <c r="F6" s="3" t="s">
        <v>3</v>
      </c>
      <c r="G6" s="4" t="s">
        <v>4</v>
      </c>
      <c r="H6" s="5" t="s">
        <v>5</v>
      </c>
    </row>
    <row r="7" spans="2:11" ht="15.75" customHeight="1" thickBot="1" x14ac:dyDescent="0.3">
      <c r="B7" s="40">
        <v>1</v>
      </c>
      <c r="C7" s="41"/>
      <c r="D7" s="41"/>
      <c r="E7" s="42"/>
      <c r="F7" s="6">
        <v>2</v>
      </c>
      <c r="G7" s="7">
        <v>3</v>
      </c>
      <c r="H7" s="8">
        <v>4</v>
      </c>
    </row>
    <row r="8" spans="2:11" ht="15.75" customHeight="1" thickTop="1" x14ac:dyDescent="0.25">
      <c r="B8" s="43" t="s">
        <v>6</v>
      </c>
      <c r="C8" s="44"/>
      <c r="D8" s="44"/>
      <c r="E8" s="45"/>
      <c r="F8" s="9">
        <v>0</v>
      </c>
      <c r="G8" s="9">
        <v>0</v>
      </c>
      <c r="H8" s="10">
        <f>SUM(F8:G8)</f>
        <v>0</v>
      </c>
    </row>
    <row r="9" spans="2:11" ht="15.75" customHeight="1" x14ac:dyDescent="0.25">
      <c r="B9" s="27" t="s">
        <v>7</v>
      </c>
      <c r="C9" s="28"/>
      <c r="D9" s="28"/>
      <c r="E9" s="29"/>
      <c r="F9" s="11">
        <v>4</v>
      </c>
      <c r="G9" s="11">
        <v>0</v>
      </c>
      <c r="H9" s="10">
        <f>SUM(F9:G9)</f>
        <v>4</v>
      </c>
    </row>
    <row r="10" spans="2:11" ht="15.75" customHeight="1" x14ac:dyDescent="0.25">
      <c r="B10" s="27" t="s">
        <v>8</v>
      </c>
      <c r="C10" s="28"/>
      <c r="D10" s="28"/>
      <c r="E10" s="29"/>
      <c r="F10" s="11">
        <v>3</v>
      </c>
      <c r="G10" s="11">
        <v>0</v>
      </c>
      <c r="H10" s="10">
        <f t="shared" ref="H10:H25" si="0">SUM(F10:G10)</f>
        <v>3</v>
      </c>
    </row>
    <row r="11" spans="2:11" ht="15.75" customHeight="1" x14ac:dyDescent="0.25">
      <c r="B11" s="27" t="s">
        <v>9</v>
      </c>
      <c r="C11" s="28"/>
      <c r="D11" s="28"/>
      <c r="E11" s="29"/>
      <c r="F11" s="11">
        <v>14</v>
      </c>
      <c r="G11" s="11">
        <v>3</v>
      </c>
      <c r="H11" s="10">
        <f t="shared" si="0"/>
        <v>17</v>
      </c>
    </row>
    <row r="12" spans="2:11" ht="15.75" customHeight="1" x14ac:dyDescent="0.25">
      <c r="B12" s="46" t="s">
        <v>10</v>
      </c>
      <c r="C12" s="47"/>
      <c r="D12" s="47"/>
      <c r="E12" s="48"/>
      <c r="F12" s="49">
        <f>SUM(F8:F11)</f>
        <v>21</v>
      </c>
      <c r="G12" s="49">
        <f>SUM(G8:G11)</f>
        <v>3</v>
      </c>
      <c r="H12" s="49">
        <f>SUM(F12:G12)</f>
        <v>24</v>
      </c>
    </row>
    <row r="13" spans="2:11" ht="15.75" customHeight="1" x14ac:dyDescent="0.25">
      <c r="B13" s="27" t="s">
        <v>11</v>
      </c>
      <c r="C13" s="28"/>
      <c r="D13" s="28"/>
      <c r="E13" s="29"/>
      <c r="F13" s="11">
        <v>37</v>
      </c>
      <c r="G13" s="11">
        <v>18</v>
      </c>
      <c r="H13" s="10">
        <f t="shared" si="0"/>
        <v>55</v>
      </c>
    </row>
    <row r="14" spans="2:11" ht="15.75" customHeight="1" x14ac:dyDescent="0.25">
      <c r="B14" s="27" t="s">
        <v>12</v>
      </c>
      <c r="C14" s="28"/>
      <c r="D14" s="28"/>
      <c r="E14" s="29"/>
      <c r="F14" s="11">
        <v>53</v>
      </c>
      <c r="G14" s="11">
        <v>14</v>
      </c>
      <c r="H14" s="10">
        <f t="shared" si="0"/>
        <v>67</v>
      </c>
    </row>
    <row r="15" spans="2:11" ht="15.75" customHeight="1" x14ac:dyDescent="0.25">
      <c r="B15" s="27" t="s">
        <v>13</v>
      </c>
      <c r="C15" s="28"/>
      <c r="D15" s="28"/>
      <c r="E15" s="29"/>
      <c r="F15" s="11">
        <v>123</v>
      </c>
      <c r="G15" s="11">
        <v>123</v>
      </c>
      <c r="H15" s="10">
        <f t="shared" si="0"/>
        <v>246</v>
      </c>
    </row>
    <row r="16" spans="2:11" ht="15.75" customHeight="1" x14ac:dyDescent="0.25">
      <c r="B16" s="27" t="s">
        <v>14</v>
      </c>
      <c r="C16" s="28"/>
      <c r="D16" s="28"/>
      <c r="E16" s="29"/>
      <c r="F16" s="11">
        <v>162</v>
      </c>
      <c r="G16" s="11">
        <v>121</v>
      </c>
      <c r="H16" s="10">
        <f t="shared" si="0"/>
        <v>283</v>
      </c>
    </row>
    <row r="17" spans="2:8" ht="15.75" customHeight="1" x14ac:dyDescent="0.25">
      <c r="B17" s="46" t="s">
        <v>15</v>
      </c>
      <c r="C17" s="47"/>
      <c r="D17" s="47"/>
      <c r="E17" s="48"/>
      <c r="F17" s="49">
        <f>SUM(F13:F16)</f>
        <v>375</v>
      </c>
      <c r="G17" s="49">
        <f>SUM(G13:G16)</f>
        <v>276</v>
      </c>
      <c r="H17" s="49">
        <f>SUM(G17)</f>
        <v>276</v>
      </c>
    </row>
    <row r="18" spans="2:8" ht="15.75" customHeight="1" x14ac:dyDescent="0.25">
      <c r="B18" s="27" t="s">
        <v>16</v>
      </c>
      <c r="C18" s="28"/>
      <c r="D18" s="28"/>
      <c r="E18" s="29"/>
      <c r="F18" s="11">
        <v>258</v>
      </c>
      <c r="G18" s="11">
        <v>376</v>
      </c>
      <c r="H18" s="10">
        <f t="shared" si="0"/>
        <v>634</v>
      </c>
    </row>
    <row r="19" spans="2:8" ht="15.75" customHeight="1" x14ac:dyDescent="0.25">
      <c r="B19" s="27" t="s">
        <v>17</v>
      </c>
      <c r="C19" s="28"/>
      <c r="D19" s="28"/>
      <c r="E19" s="29"/>
      <c r="F19" s="11">
        <v>225</v>
      </c>
      <c r="G19" s="11">
        <v>432</v>
      </c>
      <c r="H19" s="10">
        <f t="shared" si="0"/>
        <v>657</v>
      </c>
    </row>
    <row r="20" spans="2:8" ht="15.75" customHeight="1" x14ac:dyDescent="0.25">
      <c r="B20" s="27" t="s">
        <v>18</v>
      </c>
      <c r="C20" s="28"/>
      <c r="D20" s="28"/>
      <c r="E20" s="29"/>
      <c r="F20" s="11">
        <v>209</v>
      </c>
      <c r="G20" s="11">
        <v>296</v>
      </c>
      <c r="H20" s="10">
        <f t="shared" si="0"/>
        <v>505</v>
      </c>
    </row>
    <row r="21" spans="2:8" ht="15.75" customHeight="1" x14ac:dyDescent="0.25">
      <c r="B21" s="27" t="s">
        <v>19</v>
      </c>
      <c r="C21" s="28"/>
      <c r="D21" s="28"/>
      <c r="E21" s="29"/>
      <c r="F21" s="11">
        <v>243</v>
      </c>
      <c r="G21" s="11">
        <v>483</v>
      </c>
      <c r="H21" s="10">
        <f t="shared" si="0"/>
        <v>726</v>
      </c>
    </row>
    <row r="22" spans="2:8" ht="15.75" customHeight="1" x14ac:dyDescent="0.25">
      <c r="B22" s="46" t="s">
        <v>20</v>
      </c>
      <c r="C22" s="47"/>
      <c r="D22" s="47"/>
      <c r="E22" s="48"/>
      <c r="F22" s="49">
        <f>SUM(F18:F21)</f>
        <v>935</v>
      </c>
      <c r="G22" s="49">
        <f>SUM(G18:G21)</f>
        <v>1587</v>
      </c>
      <c r="H22" s="49">
        <f>SUM(F22:G22)</f>
        <v>2522</v>
      </c>
    </row>
    <row r="23" spans="2:8" ht="15" x14ac:dyDescent="0.25">
      <c r="B23" s="27" t="s">
        <v>21</v>
      </c>
      <c r="C23" s="28"/>
      <c r="D23" s="28"/>
      <c r="E23" s="29"/>
      <c r="F23" s="11">
        <v>136</v>
      </c>
      <c r="G23" s="11">
        <v>133</v>
      </c>
      <c r="H23" s="10">
        <f t="shared" si="0"/>
        <v>269</v>
      </c>
    </row>
    <row r="24" spans="2:8" ht="15" x14ac:dyDescent="0.25">
      <c r="B24" s="12" t="s">
        <v>22</v>
      </c>
      <c r="C24" s="2"/>
      <c r="D24" s="2"/>
      <c r="E24" s="13"/>
      <c r="F24" s="11">
        <v>63</v>
      </c>
      <c r="G24" s="11">
        <v>89</v>
      </c>
      <c r="H24" s="10">
        <f t="shared" si="0"/>
        <v>152</v>
      </c>
    </row>
    <row r="25" spans="2:8" ht="15" x14ac:dyDescent="0.25">
      <c r="B25" s="27" t="s">
        <v>23</v>
      </c>
      <c r="C25" s="28"/>
      <c r="D25" s="28"/>
      <c r="E25" s="29"/>
      <c r="F25" s="11">
        <v>34</v>
      </c>
      <c r="G25" s="11">
        <v>3</v>
      </c>
      <c r="H25" s="10">
        <f t="shared" si="0"/>
        <v>37</v>
      </c>
    </row>
    <row r="26" spans="2:8" ht="15" x14ac:dyDescent="0.25">
      <c r="B26" s="27" t="s">
        <v>24</v>
      </c>
      <c r="C26" s="28"/>
      <c r="D26" s="28"/>
      <c r="E26" s="29"/>
      <c r="F26" s="14"/>
      <c r="G26" s="14"/>
      <c r="H26" s="10"/>
    </row>
    <row r="27" spans="2:8" ht="15" x14ac:dyDescent="0.25">
      <c r="B27" s="27" t="s">
        <v>25</v>
      </c>
      <c r="C27" s="28"/>
      <c r="D27" s="28"/>
      <c r="E27" s="29"/>
      <c r="F27" s="14"/>
      <c r="G27" s="14"/>
      <c r="H27" s="10"/>
    </row>
    <row r="28" spans="2:8" ht="15" x14ac:dyDescent="0.25">
      <c r="B28" s="46" t="s">
        <v>26</v>
      </c>
      <c r="C28" s="47"/>
      <c r="D28" s="47"/>
      <c r="E28" s="48"/>
      <c r="F28" s="50">
        <f>SUM(F23:F27)</f>
        <v>233</v>
      </c>
      <c r="G28" s="50">
        <f>SUM(G23:G27)</f>
        <v>225</v>
      </c>
      <c r="H28" s="50">
        <f>SUM(F28:G28)</f>
        <v>458</v>
      </c>
    </row>
    <row r="29" spans="2:8" ht="15" x14ac:dyDescent="0.25">
      <c r="B29" s="21" t="s">
        <v>27</v>
      </c>
      <c r="C29" s="22"/>
      <c r="D29" s="22"/>
      <c r="E29" s="23"/>
      <c r="F29" s="15">
        <v>498</v>
      </c>
      <c r="G29" s="16">
        <v>929</v>
      </c>
      <c r="H29" s="17">
        <f>SUM(F29:G29)</f>
        <v>1427</v>
      </c>
    </row>
    <row r="30" spans="2:8" thickBot="1" x14ac:dyDescent="0.3">
      <c r="B30" s="24" t="s">
        <v>28</v>
      </c>
      <c r="C30" s="25"/>
      <c r="D30" s="25"/>
      <c r="E30" s="26"/>
      <c r="F30" s="18">
        <f>F12+F17+F22+F28+F29</f>
        <v>2062</v>
      </c>
      <c r="G30" s="19">
        <f>G12+G17+G22+G28+G29</f>
        <v>3020</v>
      </c>
      <c r="H30" s="20">
        <f>SUM(F30:G30)</f>
        <v>5082</v>
      </c>
    </row>
  </sheetData>
  <sheetProtection algorithmName="SHA-512" hashValue="V5FbxzIEKFHZAsEqstmG37XJ6b64d6cGYxbh9/ckOrDy7lASvNkqUv8Q++PaJVn+y70d6Jotl7T2fddMVqQlCg==" saltValue="WroUyjvGsJo3iLxR2g0QHA==" spinCount="100000" sheet="1" formatCells="0" formatColumns="0" formatRows="0" insertColumns="0" insertRows="0" insertHyperlinks="0" deleteColumns="0" deleteRows="0" sort="0" autoFilter="0" pivotTables="0"/>
  <mergeCells count="26">
    <mergeCell ref="B9:E9"/>
    <mergeCell ref="D2:K2"/>
    <mergeCell ref="B5:E6"/>
    <mergeCell ref="F5:H5"/>
    <mergeCell ref="B7:E7"/>
    <mergeCell ref="B8:E8"/>
    <mergeCell ref="B21:E21"/>
    <mergeCell ref="B10:E10"/>
    <mergeCell ref="B11:E11"/>
    <mergeCell ref="B12:E12"/>
    <mergeCell ref="B13:E13"/>
    <mergeCell ref="B14:E14"/>
    <mergeCell ref="B15:E15"/>
    <mergeCell ref="B16:E16"/>
    <mergeCell ref="B17:E17"/>
    <mergeCell ref="B18:E18"/>
    <mergeCell ref="B19:E19"/>
    <mergeCell ref="B20:E20"/>
    <mergeCell ref="B29:E29"/>
    <mergeCell ref="B30:E30"/>
    <mergeCell ref="B22:E22"/>
    <mergeCell ref="B23:E23"/>
    <mergeCell ref="B25:E25"/>
    <mergeCell ref="B26:E26"/>
    <mergeCell ref="B27:E27"/>
    <mergeCell ref="B28:E28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Tabel 3-Jumlah Pegawai Negeri 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Muhammad Hadi Khairullah</dc:creator>
  <cp:lastModifiedBy>ACER</cp:lastModifiedBy>
  <dcterms:created xsi:type="dcterms:W3CDTF">2025-09-23T02:35:23Z</dcterms:created>
  <dcterms:modified xsi:type="dcterms:W3CDTF">2025-10-17T03:18:11Z</dcterms:modified>
</cp:coreProperties>
</file>